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Ref306\306-Allgemeines\02-Org-Verw-ML-306\02050-Öffentlichkeitsarbeit\Internet\ML neu ab 08_2015\"/>
    </mc:Choice>
  </mc:AlternateContent>
  <workbookProtection workbookPassword="A98F" lockStructure="1"/>
  <bookViews>
    <workbookView xWindow="0" yWindow="0" windowWidth="28800" windowHeight="13635"/>
  </bookViews>
  <sheets>
    <sheet name="Tabelle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5" i="1" l="1"/>
  <c r="AA208" i="1" l="1"/>
  <c r="V208" i="1"/>
  <c r="Q208" i="1"/>
  <c r="AA201" i="1"/>
  <c r="V201" i="1"/>
  <c r="Q201" i="1"/>
  <c r="AA194" i="1"/>
  <c r="V194" i="1"/>
  <c r="Q194" i="1"/>
  <c r="AA180" i="1"/>
  <c r="V180" i="1"/>
  <c r="Q180" i="1"/>
  <c r="AA173" i="1"/>
  <c r="V173" i="1"/>
  <c r="Q173" i="1"/>
  <c r="AA166" i="1"/>
  <c r="V166" i="1"/>
  <c r="Q166" i="1"/>
  <c r="AA155" i="1"/>
  <c r="V155" i="1"/>
  <c r="Q155" i="1"/>
  <c r="V148" i="1"/>
  <c r="AA148" i="1"/>
  <c r="Q148" i="1"/>
  <c r="AA251" i="1"/>
  <c r="V251" i="1"/>
  <c r="Q251" i="1"/>
  <c r="AA244" i="1"/>
  <c r="V244" i="1"/>
  <c r="Q244" i="1"/>
  <c r="AA237" i="1"/>
  <c r="V237" i="1"/>
  <c r="Q237" i="1"/>
  <c r="AA230" i="1"/>
  <c r="V230" i="1"/>
  <c r="Q230" i="1"/>
  <c r="AA223" i="1"/>
  <c r="V223" i="1"/>
  <c r="Q223" i="1"/>
  <c r="A216" i="1" l="1"/>
  <c r="A184" i="1"/>
  <c r="A131" i="1"/>
  <c r="V212" i="1" l="1"/>
  <c r="U99" i="1" s="1"/>
  <c r="AA212" i="1"/>
  <c r="Z99" i="1" s="1"/>
  <c r="Q212" i="1"/>
  <c r="P99" i="1" s="1"/>
  <c r="AA141" i="1"/>
  <c r="V141" i="1"/>
  <c r="Q141" i="1"/>
  <c r="V253" i="1" l="1"/>
  <c r="AA253" i="1"/>
  <c r="Q213" i="1"/>
  <c r="AA213" i="1"/>
  <c r="V213" i="1"/>
  <c r="Q253" i="1"/>
  <c r="U103" i="1" l="1"/>
  <c r="U107" i="1" s="1"/>
  <c r="Z103" i="1"/>
  <c r="Z107" i="1" s="1"/>
  <c r="P103" i="1"/>
  <c r="P107" i="1" s="1"/>
</calcChain>
</file>

<file path=xl/sharedStrings.xml><?xml version="1.0" encoding="utf-8"?>
<sst xmlns="http://schemas.openxmlformats.org/spreadsheetml/2006/main" count="237" uniqueCount="68">
  <si>
    <t>Angaben zu 100 % jeweils für Mitarbeiter und
Jahresumsatz oder Bilanzsumme des Antragstellers
(Berechnungsbogen-Deckblatt)</t>
  </si>
  <si>
    <t xml:space="preserve">verbundene Unternehmen </t>
  </si>
  <si>
    <t>Partnerunternehmen</t>
  </si>
  <si>
    <t>Zwischenergebnis</t>
  </si>
  <si>
    <t>Berechnungsbogen
Anhang A</t>
  </si>
  <si>
    <t>Berechnungsbogen
Anhang B</t>
  </si>
  <si>
    <t xml:space="preserve"> +100 %ige Anrechnung</t>
  </si>
  <si>
    <t>Weiteres verbundenes Unternehmen des 
verbundenen Unternehmens</t>
  </si>
  <si>
    <t xml:space="preserve"> + Prozentuale Anrechnung 
nach Beteiligungsquote</t>
  </si>
  <si>
    <t xml:space="preserve">Verbundene Unternehmen
des Partnerunternehmens </t>
  </si>
  <si>
    <t xml:space="preserve"> + Prozentuale Anrechnung des 
verbundenen Unternehmens 
des Partnerunternehmens</t>
  </si>
  <si>
    <t xml:space="preserve">Weitere verbundene Unternehmen
des Partnerunternehmens </t>
  </si>
  <si>
    <t>Alle Partnerunternehmen des 
verbundenen Unternehmens</t>
  </si>
  <si>
    <t>Berechnungsschema bei verbundenen und/oder Partnerunternehmen</t>
  </si>
  <si>
    <t>Selbsterklärung des Antragstellers zur Einhaltung der KMU-Definition</t>
  </si>
  <si>
    <t>Geschäftsjahr</t>
  </si>
  <si>
    <t>Antragsteller</t>
  </si>
  <si>
    <t>Mitarbeiter</t>
  </si>
  <si>
    <r>
      <t>Berechnungsbogen Anhang A</t>
    </r>
    <r>
      <rPr>
        <sz val="8"/>
        <color theme="1"/>
        <rFont val="Calibri"/>
        <family val="2"/>
        <scheme val="minor"/>
      </rPr>
      <t xml:space="preserve"> (automatische Datenübernahme)</t>
    </r>
  </si>
  <si>
    <t>verbundene Unternehmen siehe Anlage 3</t>
  </si>
  <si>
    <r>
      <t>Berechnungsbogen Anhang B</t>
    </r>
    <r>
      <rPr>
        <sz val="8"/>
        <color theme="1"/>
        <rFont val="Calibri"/>
        <family val="2"/>
        <scheme val="minor"/>
      </rPr>
      <t xml:space="preserve"> (automatische Datenübernahme)</t>
    </r>
  </si>
  <si>
    <t>Partnerunternehmen siehe Anlage 3 und 4</t>
  </si>
  <si>
    <t>Gesamtsumme</t>
  </si>
  <si>
    <r>
      <rPr>
        <b/>
        <sz val="11"/>
        <color theme="1"/>
        <rFont val="Calibri"/>
        <family val="2"/>
        <scheme val="minor"/>
      </rPr>
      <t>Wichtig:</t>
    </r>
    <r>
      <rPr>
        <sz val="11"/>
        <color theme="1"/>
        <rFont val="Calibri"/>
        <family val="2"/>
        <scheme val="minor"/>
      </rPr>
      <t xml:space="preserve"> Im Vergleich zum vorherigen Geschäftsjahr haben sich die Angaben so stark geändert, dass sie
möglicherweise zu einer Neueinstufung des Antrag stellenden Unternehmens (Kleinstunternehmen, kleines,
mittleres oder großes Unternehmen) führen.</t>
    </r>
  </si>
  <si>
    <t>Damit erfüllt das antragstellende Unternehmen die Voraussetzungen</t>
  </si>
  <si>
    <t>Ich bestätige die Richtigkeit und Vollständigkeit der in dieser Selbsterklärung inkl. der in der Anlage 3 und
in der Anlage 4 zum "Prüfschema KMU" gemachten Angaben.</t>
  </si>
  <si>
    <t>Datum</t>
  </si>
  <si>
    <t>Ort</t>
  </si>
  <si>
    <t>Rechtsverbindliche Unterschrift des Antragstellers</t>
  </si>
  <si>
    <t>Berechnungsbogen Anhang A für verbundene Unternehmen des Antragstellers</t>
  </si>
  <si>
    <r>
      <t>Verbundenes Unternehmen</t>
    </r>
    <r>
      <rPr>
        <sz val="7"/>
        <color theme="1"/>
        <rFont val="Calibri"/>
        <family val="2"/>
        <scheme val="minor"/>
      </rPr>
      <t xml:space="preserve"> (Name)</t>
    </r>
  </si>
  <si>
    <r>
      <t>Partnerunternehmen</t>
    </r>
    <r>
      <rPr>
        <sz val="7"/>
        <color theme="1"/>
        <rFont val="Calibri"/>
        <family val="2"/>
        <scheme val="minor"/>
      </rPr>
      <t xml:space="preserve"> (Name)</t>
    </r>
  </si>
  <si>
    <t>Quote der Beteiligung in %</t>
  </si>
  <si>
    <t>Gesamtzahl (100%)</t>
  </si>
  <si>
    <t>Bitte wählen…</t>
  </si>
  <si>
    <t>Summen</t>
  </si>
  <si>
    <t>verbundene Unternehmen</t>
  </si>
  <si>
    <r>
      <t>Partnerunternehmen</t>
    </r>
    <r>
      <rPr>
        <sz val="8"/>
        <color theme="1"/>
        <rFont val="Calibri"/>
        <family val="2"/>
        <scheme val="minor"/>
      </rPr>
      <t xml:space="preserve"> des verbundenen Unternehmens</t>
    </r>
    <r>
      <rPr>
        <sz val="7"/>
        <color theme="1"/>
        <rFont val="Calibri"/>
        <family val="2"/>
        <scheme val="minor"/>
      </rPr>
      <t xml:space="preserve"> (Name)</t>
    </r>
  </si>
  <si>
    <t>(*) Definition: Artikel 4 Absatz 2 des Anhangs der Empfehlung der Kommission 2003/361/EG. Erforderlich sind maximal zwei Erklärungen, nämlich das Jahr des letzten durchgeführten Jahresabschlusses und das Vorjahr.</t>
  </si>
  <si>
    <t>KMU-Definition</t>
  </si>
  <si>
    <t>Allgemeine Erläuterungen zur Definition der Kleinstunternehmen sowie der kleinen und mittleren Unternehmen (KMU)</t>
  </si>
  <si>
    <t>Maßgeblich für die Einstufung als Kleinstunternehmen ist die Empfehlung der Kommission betreffend die Definition der kleinen und mittleren Unternehmen ABl. der EU L 124/36 vom 20.05.2003.</t>
  </si>
  <si>
    <t>1. Definition der KMU</t>
  </si>
  <si>
    <r>
      <rPr>
        <b/>
        <sz val="11"/>
        <color theme="1"/>
        <rFont val="Calibri"/>
        <family val="2"/>
        <scheme val="minor"/>
      </rPr>
      <t>Kleinstunternehmen</t>
    </r>
    <r>
      <rPr>
        <sz val="11"/>
        <color theme="1"/>
        <rFont val="Calibri"/>
        <family val="2"/>
        <scheme val="minor"/>
      </rPr>
      <t xml:space="preserve"> sind Unternehmen, die
- weniger als 10 Mitarbeiter haben,
- einen Jahresumsatz bzw. eine Jahresbilanz von höchstens zwei Mio. Euro haben.</t>
    </r>
  </si>
  <si>
    <t>Die Schwellenwerte beziehen sich auf den letzten durchgeführten Jahresabschluss. Das Antrag stellende Unternehmen erwirbt beziehungsweise verliert den KMU-Status erst dann, wenn es in zwei aufeinander folgenden Geschäftsjahren die genannten Schwellenwerte unter- beziehungsweise überschreitet. Bei einem neu gegründeten Unternehmen, das noch keinen Abschluss für einen vollständigen Rechnungszeitraum vorlegen kann, werden die Schwellenwerte im laufenden Geschäftsjahr nach Treu und Glauben geschätzt.</t>
  </si>
  <si>
    <t>Die Mitarbeiterzahl entspricht der Zahl der Jahresarbeitseinheiten (JAE), das heißt der Anzahl der während eines Jahres beschäftigten Vollzeitarbeitnehmer. Teilzeitbeschäftigte und Saisonarbeiter werden nur entsprechend ihres Anteils an den JAE berücksichtigt. Auszubildende sind nicht zu berücksichtigen.</t>
  </si>
  <si>
    <t>In die Mitarbeiterzahl gehen ein: Lohn- und Gehaltsempfänger, für das Unternehmen tätige Personen, die in einem Unterordnungsverhältnis zu diesem stehen und nach nationalem Recht Arbeitnehmern gleichgestellt sind sowie mitarbeitende Eigentümer und Teilhaber, die eine regelmäßige Tätigkeit in dem Unternehmen ausüben und finanzielle Vorteile aus dem Unternehmen ziehen.</t>
  </si>
  <si>
    <t>Ein Unternehmen ist kein KMU, wenn 25 % oder mehr seines Kapitals oder seiner Stimmrechte direkt oder indirekt von einer oder mehreren öffentlichen Stellen oder Körperschaften des öffentlichen Rechts einzeln oder gemeinsam kontrolliert werden, ausgenommen die unter Punkt 2 (eigenständige Unternehmen) genannten öffentlichen Anteilseigner. Die Einhaltung der formalen Beurteilungskriterien darf weder zum Missbrauch noch zu einer Umgehung der KMU-Definition führen.</t>
  </si>
  <si>
    <t>2. Definition der Unternehmenstypen</t>
  </si>
  <si>
    <t>Verbundene Unternehmen (VU)</t>
  </si>
  <si>
    <t xml:space="preserve">sind Unternehmen, die zumindest eine der folgenden Voraussetzungen erfüllen:
- ein Unternehmen ist verpflichtet einen konsolidierten Jahresabschluss zu erstellen,
- ein Unternehmen hält die Mehrheit der Stimmrechte der Aktionäre oder Gesellschafter eines anderen Unternehmens,
- ein Unternehmen ist berechtigt, die Mehrheit der Mitglieder des Verwaltungs-, Leitungs- oder Aufsichtsgremiums eines anderen Unternehmens zu bestellen oder abzuberufen,
- ein Unternehmen ist gemäß einem mit einem anderen Unternehmen abgeschlossenen Vertrag oder aufgrund einer Klausel in dessen Satzung berechtigt, einen beherrschenden Einfluss auf dieses Unternehmen auszuüben,
- ein Unternehmen, das Aktionär oder Gesellschafter eines anderen Unternehmens ist, übt gemäß einer mit anderen Aktionären oder Gesellschaftern dieses anderen Unternehmens getroffenen Vereinbarung die alleinige Kontrolle über die Mehrheit der Stimmrechte von dessen Aktionären oder Gesellschaftern aus.
</t>
  </si>
  <si>
    <t>Die genannten Voraussetzungen für den Status des verbundenen Unternehmens gelten in gleicher Weise bei der Umkehrung der genannten Beziehungen zwischen den betrachteten Unternehmen als erfüllt. Unternehmen, die durch ein oder mehrere andere Unternehmen untereinander in einer der oben genannten Beziehungen stehen, gelten ebenfalls als verbunden.</t>
  </si>
  <si>
    <t>Unternehmen, die durch eine natürliche Person oder eine gemeinsam handelnde Gruppe natürlicher Personen miteinander in einer der oben genannten Beziehungen stehen, gelten gleichermaßen als verbundene Unternehmen, sofern diese Unternehmen ganz oder teilweise in demselben Markt oder in benachbarten Märkten tätig sind.</t>
  </si>
  <si>
    <r>
      <rPr>
        <b/>
        <sz val="11"/>
        <color theme="1"/>
        <rFont val="Calibri"/>
        <family val="2"/>
        <scheme val="minor"/>
      </rPr>
      <t>Partnerunternehmen (PU)</t>
    </r>
    <r>
      <rPr>
        <sz val="11"/>
        <color theme="1"/>
        <rFont val="Calibri"/>
        <family val="2"/>
        <scheme val="minor"/>
      </rPr>
      <t xml:space="preserve">
sind Unternehmen, die allein oder gemeinsam mit einem oder mehreren verbundenen Unternehmen einen Anteil von 25 % bis einschließlich 50 % des Kapitals oder der Stimmrechte an einem anderen Unternehmen halten beziehungsweise an denen Anteil/e von 25 % bis einschließlich 50 % gehalten wird/werden.
</t>
    </r>
  </si>
  <si>
    <r>
      <rPr>
        <b/>
        <sz val="11"/>
        <color theme="1"/>
        <rFont val="Calibri"/>
        <family val="2"/>
        <scheme val="minor"/>
      </rPr>
      <t>Eigenständige Unternehmen</t>
    </r>
    <r>
      <rPr>
        <sz val="11"/>
        <color theme="1"/>
        <rFont val="Calibri"/>
        <family val="2"/>
        <scheme val="minor"/>
      </rPr>
      <t xml:space="preserve">
sind Unternehmen, die keine Anteile von 25 % oder mehr des Kapitals oder der Stimmrechte an einem anderen Unternehmen halten beziehungsweise an denen keine Anteile von 25% oder mehr gehalten werden.</t>
    </r>
  </si>
  <si>
    <t>Ein Unternehmen gilt jedoch weiterhin als eigenständig, auch wenn der Schwellenwert von 25 % erreicht oder überschritten wird, sofern es sich um folgende Kategorien von Anteilseignern handelt und unter der Bedingung, dass diese Anteilseigner nicht einzeln oder gemeinsam mit dem betroffenen Unternehmen verbunden sind:
- Staatliche Beteiligungsgesellschaften, Risikokapitalgesellschaften, natürliche Personen beziehungsweise Gruppen natürlicher Personen, die regelmäßig im Bereich Risikokapitalinvestition tätig sind ("Business Angels") und die Eigenmittel in nicht börsennotierte Unternehmen investieren, sofern der Gesamtbetrag der Investition der genannten "Business Angels" in das betroffene Unternehmen 1,25 Mio. Euro nicht überschreitet,
- Universitäten oder Forschungszentren ohne Gewinnzweck,
- institutionelle Anleger einschließlich regionale Entwicklungsfonds,
- autonome Gebietskörperschaften mit einem Jahreshaushalt von weniger als 10 Mio. Euro und weniger als 5000 Einwohnern.</t>
  </si>
  <si>
    <t>3. Prüfschema für KMU</t>
  </si>
  <si>
    <r>
      <t xml:space="preserve">Die Grundlage für die Einstufung als KMU bildet das Prüfschema KMU.
Das Antrag stellende Unternehmen muss selbständig prüfen, ob es die Kriterien eines KMU erfüllt. </t>
    </r>
    <r>
      <rPr>
        <b/>
        <sz val="11"/>
        <color theme="1"/>
        <rFont val="Calibri"/>
        <family val="2"/>
        <scheme val="minor"/>
      </rPr>
      <t>Liegen keine Verflechtungen mit anderen Unternehmen vor, handelt es sich um ein eigenständiges Unternehmen. In diesem Falle muss das Unternehmen nur seine Daten (Name / Bezeichnung / Mitarbeiter / Jahresumsatz / Bilanzsumme) übertragen.</t>
    </r>
    <r>
      <rPr>
        <sz val="11"/>
        <color theme="1"/>
        <rFont val="Calibri"/>
        <family val="2"/>
        <scheme val="minor"/>
      </rPr>
      <t xml:space="preserve"> Weitere Angaben sind nicht erforderlich.
</t>
    </r>
  </si>
  <si>
    <t>Ist der Antragsteller kein eigenständiges Unternehmen, sind mögliche Beziehungen zu anderen Unternehmen (sowohl zur "Mutter" als auch zur "Tochter") zu berücksichtigen. Je nach Ausprägung dieser Beziehungen kann der Antragsteller den Status eines verbundenen und/oder Partnerunternehmens haben.</t>
  </si>
  <si>
    <t>Hat der Antragsteller den Status eines verbundenen Unternehmens, so sind alle verbundenen Unternehmen dieses verbundenen Unternehmens sowie alle Partnerunternehmen der verbundenen Unternehmen zu berücksichtigen. Weitere Beziehungen der Partnerunternehmen bleiben außer Acht. Hat der Antragsteller den Status eines Partnerunternehmens, so sind alle verbundenen Unternehmen des Partnerunternehmens zu berücksichtigen. Weitere mögliche Partnerunternehmen der verbundenen Unternehmen bleiben außer Acht.</t>
  </si>
  <si>
    <t>Das Prüfschema ist für jede direkte Beziehung zu durchlaufen.</t>
  </si>
  <si>
    <t>Jahresumsatz in EUR</t>
  </si>
  <si>
    <t>Bilanzsumme in EUR</t>
  </si>
  <si>
    <t>Bitte wählen Sie…</t>
  </si>
  <si>
    <t>SUMME aller errechneten Zwischenergebnisse</t>
  </si>
  <si>
    <r>
      <rPr>
        <b/>
        <sz val="8"/>
        <color theme="1"/>
        <rFont val="Calibri"/>
        <family val="2"/>
        <scheme val="minor"/>
      </rPr>
      <t>Anlage 1</t>
    </r>
    <r>
      <rPr>
        <sz val="8"/>
        <color theme="1"/>
        <rFont val="Calibri"/>
        <family val="2"/>
        <scheme val="minor"/>
      </rPr>
      <t xml:space="preserve"> zum Prüfschema</t>
    </r>
  </si>
  <si>
    <r>
      <rPr>
        <b/>
        <sz val="8"/>
        <color theme="1"/>
        <rFont val="Calibri"/>
        <family val="2"/>
        <scheme val="minor"/>
      </rPr>
      <t>Anlage 2</t>
    </r>
    <r>
      <rPr>
        <sz val="8"/>
        <color theme="1"/>
        <rFont val="Calibri"/>
        <family val="2"/>
        <scheme val="minor"/>
      </rPr>
      <t xml:space="preserve"> zum Prüfschema</t>
    </r>
  </si>
  <si>
    <r>
      <rPr>
        <b/>
        <sz val="8"/>
        <color theme="1"/>
        <rFont val="Calibri"/>
        <family val="2"/>
        <scheme val="minor"/>
      </rPr>
      <t>Anlage 3</t>
    </r>
    <r>
      <rPr>
        <sz val="8"/>
        <color theme="1"/>
        <rFont val="Calibri"/>
        <family val="2"/>
        <scheme val="minor"/>
      </rPr>
      <t xml:space="preserve"> zum Prüfschema</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</si>
</sst>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sz val="10"/>
      <color theme="1"/>
      <name val="Calibri"/>
      <family val="2"/>
      <scheme val="minor"/>
    </font>
    <font>
      <b/>
      <sz val="8"/>
      <color theme="1"/>
      <name val="Calibri"/>
      <family val="2"/>
      <scheme val="minor"/>
    </font>
    <font>
      <b/>
      <sz val="12"/>
      <color theme="1"/>
      <name val="Calibri"/>
      <family val="2"/>
      <scheme val="minor"/>
    </font>
    <font>
      <sz val="8"/>
      <color theme="1"/>
      <name val="Calibri"/>
      <family val="2"/>
      <scheme val="minor"/>
    </font>
    <font>
      <sz val="7"/>
      <color theme="1"/>
      <name val="Calibri"/>
      <family val="2"/>
      <scheme val="minor"/>
    </font>
    <font>
      <b/>
      <sz val="14"/>
      <color theme="1"/>
      <name val="Calibri"/>
      <family val="2"/>
      <scheme val="minor"/>
    </font>
    <font>
      <b/>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7E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medium">
        <color auto="1"/>
      </top>
      <bottom/>
      <diagonal/>
    </border>
    <border>
      <left style="thin">
        <color auto="1"/>
      </left>
      <right style="thin">
        <color auto="1"/>
      </right>
      <top style="thin">
        <color indexed="64"/>
      </top>
      <bottom style="thin">
        <color auto="1"/>
      </bottom>
      <diagonal/>
    </border>
    <border>
      <left style="thin">
        <color auto="1"/>
      </left>
      <right style="thin">
        <color indexed="64"/>
      </right>
      <top style="thin">
        <color indexed="64"/>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style="thin">
        <color indexed="64"/>
      </bottom>
      <diagonal/>
    </border>
    <border>
      <left style="thin">
        <color auto="1"/>
      </left>
      <right style="thin">
        <color indexed="64"/>
      </right>
      <top style="thin">
        <color auto="1"/>
      </top>
      <bottom style="thin">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auto="1"/>
      </top>
      <bottom style="thin">
        <color auto="1"/>
      </bottom>
      <diagonal/>
    </border>
    <border>
      <left style="thin">
        <color indexed="64"/>
      </left>
      <right style="thin">
        <color auto="1"/>
      </right>
      <top style="thin">
        <color auto="1"/>
      </top>
      <bottom style="thin">
        <color indexed="64"/>
      </bottom>
      <diagonal/>
    </border>
    <border>
      <left style="thin">
        <color indexed="64"/>
      </left>
      <right/>
      <top style="thin">
        <color auto="1"/>
      </top>
      <bottom/>
      <diagonal/>
    </border>
    <border>
      <left/>
      <right/>
      <top style="thin">
        <color auto="1"/>
      </top>
      <bottom/>
      <diagonal/>
    </border>
    <border>
      <left/>
      <right style="thin">
        <color auto="1"/>
      </right>
      <top/>
      <bottom/>
      <diagonal/>
    </border>
    <border>
      <left/>
      <right style="thin">
        <color auto="1"/>
      </right>
      <top/>
      <bottom style="thin">
        <color indexed="64"/>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s>
  <cellStyleXfs count="1">
    <xf numFmtId="0" fontId="0" fillId="0" borderId="0"/>
  </cellStyleXfs>
  <cellXfs count="137">
    <xf numFmtId="0" fontId="0" fillId="0" borderId="0" xfId="0"/>
    <xf numFmtId="0" fontId="0" fillId="0" borderId="0" xfId="0"/>
    <xf numFmtId="0" fontId="0" fillId="0" borderId="0" xfId="0" applyAlignment="1">
      <alignment horizontal="center" vertical="center"/>
    </xf>
    <xf numFmtId="0" fontId="2" fillId="0" borderId="0" xfId="0" applyFont="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13" xfId="0" applyBorder="1"/>
    <xf numFmtId="0" fontId="5" fillId="0" borderId="0" xfId="0" applyFont="1"/>
    <xf numFmtId="0" fontId="5" fillId="0" borderId="0" xfId="0" applyFont="1" applyAlignment="1">
      <alignment horizontal="center" vertical="center"/>
    </xf>
    <xf numFmtId="0" fontId="0" fillId="0" borderId="0" xfId="0" applyFont="1" applyBorder="1" applyAlignment="1">
      <alignment vertical="center"/>
    </xf>
    <xf numFmtId="0" fontId="0" fillId="0" borderId="0" xfId="0" applyFill="1"/>
    <xf numFmtId="0" fontId="0" fillId="0" borderId="0" xfId="0" applyAlignment="1">
      <alignment vertical="top"/>
    </xf>
    <xf numFmtId="0" fontId="0" fillId="0" borderId="0" xfId="0" applyFont="1" applyFill="1" applyBorder="1"/>
    <xf numFmtId="0" fontId="0" fillId="0" borderId="0" xfId="0"/>
    <xf numFmtId="0" fontId="0" fillId="0" borderId="27" xfId="0" applyFont="1" applyBorder="1" applyAlignment="1">
      <alignment vertical="center"/>
    </xf>
    <xf numFmtId="0" fontId="0" fillId="0" borderId="0" xfId="0" applyFont="1" applyBorder="1" applyAlignment="1">
      <alignment vertical="center"/>
    </xf>
    <xf numFmtId="0" fontId="0" fillId="0" borderId="6" xfId="0" applyFont="1" applyBorder="1" applyAlignment="1">
      <alignment vertical="center"/>
    </xf>
    <xf numFmtId="0" fontId="5" fillId="0" borderId="0" xfId="0" applyFont="1" applyAlignment="1">
      <alignment horizontal="right" vertical="top"/>
    </xf>
    <xf numFmtId="0" fontId="0" fillId="0" borderId="0" xfId="0" applyAlignment="1">
      <alignment vertical="top" wrapText="1"/>
    </xf>
    <xf numFmtId="0" fontId="7" fillId="0" borderId="0" xfId="0" applyFont="1" applyAlignment="1">
      <alignment vertical="top" wrapText="1"/>
    </xf>
    <xf numFmtId="0" fontId="1" fillId="0" borderId="0" xfId="0" applyFont="1" applyAlignment="1">
      <alignment vertical="top" wrapText="1"/>
    </xf>
    <xf numFmtId="0" fontId="5" fillId="0" borderId="0" xfId="0" applyFont="1" applyAlignment="1">
      <alignment horizontal="right" vertical="top"/>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0" xfId="0" applyFont="1" applyFill="1" applyBorder="1" applyAlignment="1">
      <alignment horizontal="center" vertical="center"/>
    </xf>
    <xf numFmtId="0" fontId="0" fillId="0" borderId="25" xfId="0" applyBorder="1"/>
    <xf numFmtId="0" fontId="0" fillId="0" borderId="21" xfId="0" applyBorder="1"/>
    <xf numFmtId="0" fontId="0" fillId="2" borderId="19" xfId="0" applyFill="1" applyBorder="1"/>
    <xf numFmtId="0" fontId="0" fillId="2" borderId="31" xfId="0" applyFill="1" applyBorder="1"/>
    <xf numFmtId="0" fontId="0" fillId="2" borderId="16" xfId="0" applyFill="1" applyBorder="1"/>
    <xf numFmtId="0" fontId="5" fillId="0" borderId="17" xfId="0" applyFont="1" applyBorder="1" applyAlignment="1">
      <alignment horizontal="center" vertical="center"/>
    </xf>
    <xf numFmtId="0" fontId="5" fillId="0" borderId="17" xfId="0" applyFont="1" applyBorder="1" applyAlignment="1">
      <alignment horizontal="center" vertical="center" wrapText="1"/>
    </xf>
    <xf numFmtId="0" fontId="0" fillId="0" borderId="23" xfId="0" applyFont="1" applyBorder="1" applyAlignment="1">
      <alignment vertical="center"/>
    </xf>
    <xf numFmtId="0" fontId="0" fillId="0" borderId="14" xfId="0" applyFont="1" applyBorder="1" applyAlignment="1">
      <alignment vertical="center"/>
    </xf>
    <xf numFmtId="0" fontId="4" fillId="0" borderId="0" xfId="0" applyFont="1"/>
    <xf numFmtId="0" fontId="0" fillId="0" borderId="1" xfId="0" applyBorder="1"/>
    <xf numFmtId="0" fontId="5" fillId="2" borderId="1" xfId="0" applyFont="1" applyFill="1" applyBorder="1"/>
    <xf numFmtId="0" fontId="3" fillId="0" borderId="17" xfId="0" applyFont="1" applyBorder="1" applyAlignment="1">
      <alignment horizontal="center" wrapText="1"/>
    </xf>
    <xf numFmtId="0" fontId="5" fillId="0" borderId="17" xfId="0" applyFont="1" applyBorder="1" applyProtection="1">
      <protection locked="0"/>
    </xf>
    <xf numFmtId="0" fontId="5" fillId="0" borderId="18" xfId="0" applyFont="1" applyBorder="1" applyProtection="1">
      <protection locked="0"/>
    </xf>
    <xf numFmtId="0" fontId="5" fillId="0" borderId="14" xfId="0" applyFont="1" applyBorder="1" applyAlignment="1">
      <alignment horizontal="center" vertical="center" wrapText="1"/>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0" fillId="0" borderId="17" xfId="0" applyBorder="1" applyProtection="1">
      <protection locked="0"/>
    </xf>
    <xf numFmtId="0" fontId="0" fillId="0" borderId="18" xfId="0" applyBorder="1" applyProtection="1">
      <protection locked="0"/>
    </xf>
    <xf numFmtId="0" fontId="1" fillId="0" borderId="30" xfId="0" applyFont="1" applyBorder="1" applyAlignment="1" applyProtection="1">
      <alignment vertical="center"/>
      <protection locked="0"/>
    </xf>
    <xf numFmtId="0" fontId="1" fillId="0" borderId="31"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0" xfId="0" applyFont="1" applyAlignment="1">
      <alignment horizontal="center" vertical="center"/>
    </xf>
    <xf numFmtId="0" fontId="0" fillId="0" borderId="1" xfId="0"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2" xfId="0" applyFont="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0" fillId="2" borderId="1" xfId="0" applyFill="1" applyBorder="1"/>
    <xf numFmtId="0" fontId="5" fillId="0" borderId="1" xfId="0" applyFont="1" applyBorder="1" applyAlignment="1">
      <alignment vertical="center"/>
    </xf>
    <xf numFmtId="0" fontId="0" fillId="0" borderId="1" xfId="0" applyBorder="1" applyProtection="1">
      <protection locked="0"/>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26" xfId="0" applyFont="1" applyBorder="1" applyAlignment="1">
      <alignment vertical="center"/>
    </xf>
    <xf numFmtId="0" fontId="1" fillId="0" borderId="27" xfId="0" applyFont="1" applyBorder="1" applyAlignment="1">
      <alignment vertical="center"/>
    </xf>
    <xf numFmtId="0" fontId="1" fillId="0" borderId="32" xfId="0" applyFont="1" applyBorder="1" applyAlignment="1">
      <alignment vertical="center"/>
    </xf>
    <xf numFmtId="0" fontId="3" fillId="0" borderId="21" xfId="0" applyFont="1" applyBorder="1" applyAlignment="1">
      <alignment horizontal="center"/>
    </xf>
    <xf numFmtId="0" fontId="3" fillId="0" borderId="22" xfId="0" applyFont="1" applyBorder="1" applyAlignment="1">
      <alignment horizontal="center"/>
    </xf>
    <xf numFmtId="0" fontId="5" fillId="0" borderId="1" xfId="0" applyFont="1" applyBorder="1" applyAlignment="1">
      <alignment vertical="top"/>
    </xf>
    <xf numFmtId="0" fontId="0" fillId="0" borderId="0" xfId="0" applyAlignment="1">
      <alignment wrapText="1"/>
    </xf>
    <xf numFmtId="0" fontId="0" fillId="0" borderId="0" xfId="0"/>
    <xf numFmtId="0" fontId="1" fillId="0" borderId="0" xfId="0" applyFont="1" applyProtection="1">
      <protection locked="0"/>
    </xf>
    <xf numFmtId="0" fontId="5" fillId="0" borderId="0" xfId="0" applyFont="1" applyAlignment="1">
      <alignment wrapText="1"/>
    </xf>
    <xf numFmtId="0" fontId="5" fillId="0" borderId="0" xfId="0" applyFont="1"/>
    <xf numFmtId="0" fontId="0" fillId="0" borderId="0" xfId="0" applyAlignment="1">
      <alignment horizontal="center"/>
    </xf>
    <xf numFmtId="0" fontId="1" fillId="2" borderId="0" xfId="0" applyFont="1" applyFill="1" applyAlignment="1">
      <alignment horizontal="center"/>
    </xf>
    <xf numFmtId="0" fontId="5" fillId="0" borderId="15" xfId="0" applyFont="1" applyBorder="1" applyAlignment="1">
      <alignment horizontal="center" vertical="center" wrapText="1"/>
    </xf>
    <xf numFmtId="0" fontId="5" fillId="0" borderId="18" xfId="0" applyFont="1" applyBorder="1" applyAlignment="1">
      <alignment horizontal="center" vertical="center"/>
    </xf>
    <xf numFmtId="0" fontId="0" fillId="2" borderId="21" xfId="0" applyFont="1" applyFill="1" applyBorder="1" applyAlignment="1">
      <alignment horizontal="right"/>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1" fillId="0" borderId="23" xfId="0" applyFont="1" applyBorder="1" applyAlignment="1">
      <alignment vertical="center"/>
    </xf>
    <xf numFmtId="0" fontId="1" fillId="0" borderId="14" xfId="0" applyFont="1" applyBorder="1" applyAlignment="1">
      <alignment vertical="center"/>
    </xf>
    <xf numFmtId="0" fontId="0" fillId="0" borderId="26" xfId="0" applyFont="1" applyBorder="1" applyAlignment="1" applyProtection="1">
      <alignment vertical="center"/>
      <protection locked="0"/>
    </xf>
    <xf numFmtId="0" fontId="0" fillId="0" borderId="27"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11" xfId="0" applyFont="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28" xfId="0" applyFont="1" applyBorder="1" applyAlignment="1" applyProtection="1">
      <alignment vertical="center"/>
      <protection locked="0"/>
    </xf>
    <xf numFmtId="0" fontId="0" fillId="0" borderId="5" xfId="0" applyFont="1" applyBorder="1" applyAlignment="1" applyProtection="1">
      <alignment vertical="center"/>
      <protection locked="0"/>
    </xf>
    <xf numFmtId="0" fontId="0" fillId="0" borderId="6" xfId="0" applyFont="1" applyBorder="1" applyAlignment="1" applyProtection="1">
      <alignment vertical="center"/>
      <protection locked="0"/>
    </xf>
    <xf numFmtId="0" fontId="0" fillId="0" borderId="29" xfId="0" applyFont="1" applyBorder="1" applyAlignment="1" applyProtection="1">
      <alignment vertical="center"/>
      <protection locked="0"/>
    </xf>
    <xf numFmtId="0" fontId="0" fillId="0" borderId="24" xfId="0" applyBorder="1"/>
    <xf numFmtId="0" fontId="0" fillId="0" borderId="17" xfId="0" applyBorder="1"/>
    <xf numFmtId="0" fontId="1" fillId="0" borderId="33" xfId="0" applyFont="1" applyBorder="1"/>
    <xf numFmtId="0" fontId="1" fillId="0" borderId="34" xfId="0" applyFont="1" applyBorder="1"/>
    <xf numFmtId="0" fontId="1" fillId="0" borderId="35" xfId="0" applyFont="1" applyBorder="1"/>
  </cellXfs>
  <cellStyles count="1">
    <cellStyle name="Standard" xfId="0" builtinId="0"/>
  </cellStyles>
  <dxfs count="43">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2006</xdr:colOff>
      <xdr:row>45</xdr:row>
      <xdr:rowOff>7520</xdr:rowOff>
    </xdr:from>
    <xdr:to>
      <xdr:col>6</xdr:col>
      <xdr:colOff>2006</xdr:colOff>
      <xdr:row>47</xdr:row>
      <xdr:rowOff>7019</xdr:rowOff>
    </xdr:to>
    <xdr:cxnSp macro="">
      <xdr:nvCxnSpPr>
        <xdr:cNvPr id="7" name="Gerade Verbindung mit Pfeil 6"/>
        <xdr:cNvCxnSpPr/>
      </xdr:nvCxnSpPr>
      <xdr:spPr>
        <a:xfrm>
          <a:off x="1265322" y="10876046"/>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175462</xdr:colOff>
      <xdr:row>48</xdr:row>
      <xdr:rowOff>501</xdr:rowOff>
    </xdr:from>
    <xdr:to>
      <xdr:col>7</xdr:col>
      <xdr:colOff>75198</xdr:colOff>
      <xdr:row>49</xdr:row>
      <xdr:rowOff>190500</xdr:rowOff>
    </xdr:to>
    <xdr:grpSp>
      <xdr:nvGrpSpPr>
        <xdr:cNvPr id="9" name="Gruppieren 8"/>
        <xdr:cNvGrpSpPr/>
      </xdr:nvGrpSpPr>
      <xdr:grpSpPr>
        <a:xfrm>
          <a:off x="1311135" y="18852674"/>
          <a:ext cx="354005" cy="380499"/>
          <a:chOff x="1228225" y="11440527"/>
          <a:chExt cx="320841" cy="380499"/>
        </a:xfrm>
      </xdr:grpSpPr>
      <xdr:cxnSp macro="">
        <xdr:nvCxnSpPr>
          <xdr:cNvPr id="5" name="Gerade Verbindung mit Pfeil 4"/>
          <xdr:cNvCxnSpPr/>
        </xdr:nvCxnSpPr>
        <xdr:spPr>
          <a:xfrm>
            <a:off x="1263316" y="11440527"/>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sp macro="" textlink="">
        <xdr:nvSpPr>
          <xdr:cNvPr id="8" name="Textfeld 7"/>
          <xdr:cNvSpPr txBox="1"/>
        </xdr:nvSpPr>
        <xdr:spPr>
          <a:xfrm>
            <a:off x="1228225" y="11475119"/>
            <a:ext cx="3208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100"/>
              <a:t>Ja</a:t>
            </a:r>
          </a:p>
        </xdr:txBody>
      </xdr:sp>
    </xdr:grpSp>
    <xdr:clientData/>
  </xdr:twoCellAnchor>
  <xdr:twoCellAnchor>
    <xdr:from>
      <xdr:col>6</xdr:col>
      <xdr:colOff>2307</xdr:colOff>
      <xdr:row>53</xdr:row>
      <xdr:rowOff>7519</xdr:rowOff>
    </xdr:from>
    <xdr:to>
      <xdr:col>6</xdr:col>
      <xdr:colOff>2307</xdr:colOff>
      <xdr:row>55</xdr:row>
      <xdr:rowOff>7018</xdr:rowOff>
    </xdr:to>
    <xdr:cxnSp macro="">
      <xdr:nvCxnSpPr>
        <xdr:cNvPr id="11" name="Gerade Verbindung mit Pfeil 10"/>
        <xdr:cNvCxnSpPr/>
      </xdr:nvCxnSpPr>
      <xdr:spPr>
        <a:xfrm>
          <a:off x="1365115" y="19812192"/>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219107</xdr:colOff>
      <xdr:row>57</xdr:row>
      <xdr:rowOff>4511</xdr:rowOff>
    </xdr:from>
    <xdr:to>
      <xdr:col>5</xdr:col>
      <xdr:colOff>219107</xdr:colOff>
      <xdr:row>59</xdr:row>
      <xdr:rowOff>4010</xdr:rowOff>
    </xdr:to>
    <xdr:cxnSp macro="">
      <xdr:nvCxnSpPr>
        <xdr:cNvPr id="14" name="Gerade Verbindung mit Pfeil 13"/>
        <xdr:cNvCxnSpPr/>
      </xdr:nvCxnSpPr>
      <xdr:spPr>
        <a:xfrm>
          <a:off x="1354780" y="20571184"/>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180473</xdr:colOff>
      <xdr:row>61</xdr:row>
      <xdr:rowOff>190500</xdr:rowOff>
    </xdr:from>
    <xdr:to>
      <xdr:col>8</xdr:col>
      <xdr:colOff>15039</xdr:colOff>
      <xdr:row>68</xdr:row>
      <xdr:rowOff>185487</xdr:rowOff>
    </xdr:to>
    <xdr:grpSp>
      <xdr:nvGrpSpPr>
        <xdr:cNvPr id="16" name="Gruppieren 15"/>
        <xdr:cNvGrpSpPr/>
      </xdr:nvGrpSpPr>
      <xdr:grpSpPr>
        <a:xfrm>
          <a:off x="1316146" y="21519173"/>
          <a:ext cx="515970" cy="1328487"/>
          <a:chOff x="1243264" y="11440527"/>
          <a:chExt cx="466224" cy="380499"/>
        </a:xfrm>
      </xdr:grpSpPr>
      <xdr:cxnSp macro="">
        <xdr:nvCxnSpPr>
          <xdr:cNvPr id="17" name="Gerade Verbindung mit Pfeil 16"/>
          <xdr:cNvCxnSpPr/>
        </xdr:nvCxnSpPr>
        <xdr:spPr>
          <a:xfrm>
            <a:off x="1263316" y="11440527"/>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sp macro="" textlink="">
        <xdr:nvSpPr>
          <xdr:cNvPr id="18" name="Textfeld 17"/>
          <xdr:cNvSpPr txBox="1"/>
        </xdr:nvSpPr>
        <xdr:spPr>
          <a:xfrm>
            <a:off x="1243264" y="11581372"/>
            <a:ext cx="466224" cy="757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100"/>
              <a:t>Nein</a:t>
            </a:r>
          </a:p>
        </xdr:txBody>
      </xdr:sp>
    </xdr:grpSp>
    <xdr:clientData/>
  </xdr:twoCellAnchor>
  <xdr:twoCellAnchor>
    <xdr:from>
      <xdr:col>5</xdr:col>
      <xdr:colOff>165434</xdr:colOff>
      <xdr:row>71</xdr:row>
      <xdr:rowOff>190500</xdr:rowOff>
    </xdr:from>
    <xdr:to>
      <xdr:col>7</xdr:col>
      <xdr:colOff>65170</xdr:colOff>
      <xdr:row>81</xdr:row>
      <xdr:rowOff>5013</xdr:rowOff>
    </xdr:to>
    <xdr:grpSp>
      <xdr:nvGrpSpPr>
        <xdr:cNvPr id="19" name="Gruppieren 18"/>
        <xdr:cNvGrpSpPr/>
      </xdr:nvGrpSpPr>
      <xdr:grpSpPr>
        <a:xfrm>
          <a:off x="1301107" y="23424173"/>
          <a:ext cx="354005" cy="1719513"/>
          <a:chOff x="1223211" y="11440527"/>
          <a:chExt cx="320841" cy="380499"/>
        </a:xfrm>
      </xdr:grpSpPr>
      <xdr:cxnSp macro="">
        <xdr:nvCxnSpPr>
          <xdr:cNvPr id="20" name="Gerade Verbindung mit Pfeil 19"/>
          <xdr:cNvCxnSpPr/>
        </xdr:nvCxnSpPr>
        <xdr:spPr>
          <a:xfrm>
            <a:off x="1263316" y="11440527"/>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sp macro="" textlink="">
        <xdr:nvSpPr>
          <xdr:cNvPr id="21" name="Textfeld 20"/>
          <xdr:cNvSpPr txBox="1"/>
        </xdr:nvSpPr>
        <xdr:spPr>
          <a:xfrm>
            <a:off x="1223211" y="11591598"/>
            <a:ext cx="320841" cy="663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t>Ja</a:t>
            </a:r>
          </a:p>
        </xdr:txBody>
      </xdr:sp>
    </xdr:grpSp>
    <xdr:clientData/>
  </xdr:twoCellAnchor>
  <xdr:twoCellAnchor>
    <xdr:from>
      <xdr:col>15</xdr:col>
      <xdr:colOff>170447</xdr:colOff>
      <xdr:row>48</xdr:row>
      <xdr:rowOff>5014</xdr:rowOff>
    </xdr:from>
    <xdr:to>
      <xdr:col>17</xdr:col>
      <xdr:colOff>70182</xdr:colOff>
      <xdr:row>50</xdr:row>
      <xdr:rowOff>4513</xdr:rowOff>
    </xdr:to>
    <xdr:grpSp>
      <xdr:nvGrpSpPr>
        <xdr:cNvPr id="22" name="Gruppieren 21"/>
        <xdr:cNvGrpSpPr/>
      </xdr:nvGrpSpPr>
      <xdr:grpSpPr>
        <a:xfrm>
          <a:off x="3577466" y="18857187"/>
          <a:ext cx="354004" cy="380499"/>
          <a:chOff x="1228225" y="11440527"/>
          <a:chExt cx="320841" cy="380499"/>
        </a:xfrm>
      </xdr:grpSpPr>
      <xdr:cxnSp macro="">
        <xdr:nvCxnSpPr>
          <xdr:cNvPr id="23" name="Gerade Verbindung mit Pfeil 22"/>
          <xdr:cNvCxnSpPr/>
        </xdr:nvCxnSpPr>
        <xdr:spPr>
          <a:xfrm>
            <a:off x="1263316" y="11440527"/>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sp macro="" textlink="">
        <xdr:nvSpPr>
          <xdr:cNvPr id="24" name="Textfeld 23"/>
          <xdr:cNvSpPr txBox="1"/>
        </xdr:nvSpPr>
        <xdr:spPr>
          <a:xfrm>
            <a:off x="1228225" y="11475119"/>
            <a:ext cx="3208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100"/>
              <a:t>Ja</a:t>
            </a:r>
          </a:p>
        </xdr:txBody>
      </xdr:sp>
    </xdr:grpSp>
    <xdr:clientData/>
  </xdr:twoCellAnchor>
  <xdr:twoCellAnchor>
    <xdr:from>
      <xdr:col>16</xdr:col>
      <xdr:colOff>7017</xdr:colOff>
      <xdr:row>53</xdr:row>
      <xdr:rowOff>2006</xdr:rowOff>
    </xdr:from>
    <xdr:to>
      <xdr:col>16</xdr:col>
      <xdr:colOff>7017</xdr:colOff>
      <xdr:row>55</xdr:row>
      <xdr:rowOff>1505</xdr:rowOff>
    </xdr:to>
    <xdr:cxnSp macro="">
      <xdr:nvCxnSpPr>
        <xdr:cNvPr id="26" name="Gerade Verbindung mit Pfeil 25"/>
        <xdr:cNvCxnSpPr/>
      </xdr:nvCxnSpPr>
      <xdr:spPr>
        <a:xfrm>
          <a:off x="3375859" y="12394532"/>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5013</xdr:colOff>
      <xdr:row>56</xdr:row>
      <xdr:rowOff>190500</xdr:rowOff>
    </xdr:from>
    <xdr:to>
      <xdr:col>16</xdr:col>
      <xdr:colOff>5013</xdr:colOff>
      <xdr:row>58</xdr:row>
      <xdr:rowOff>189999</xdr:rowOff>
    </xdr:to>
    <xdr:cxnSp macro="">
      <xdr:nvCxnSpPr>
        <xdr:cNvPr id="28" name="Gerade Verbindung mit Pfeil 27"/>
        <xdr:cNvCxnSpPr/>
      </xdr:nvCxnSpPr>
      <xdr:spPr>
        <a:xfrm>
          <a:off x="3373855" y="13154526"/>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62</xdr:row>
      <xdr:rowOff>5013</xdr:rowOff>
    </xdr:from>
    <xdr:to>
      <xdr:col>16</xdr:col>
      <xdr:colOff>0</xdr:colOff>
      <xdr:row>64</xdr:row>
      <xdr:rowOff>4512</xdr:rowOff>
    </xdr:to>
    <xdr:cxnSp macro="">
      <xdr:nvCxnSpPr>
        <xdr:cNvPr id="29" name="Gerade Verbindung mit Pfeil 28"/>
        <xdr:cNvCxnSpPr/>
      </xdr:nvCxnSpPr>
      <xdr:spPr>
        <a:xfrm>
          <a:off x="3368842" y="14112039"/>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67</xdr:row>
      <xdr:rowOff>5013</xdr:rowOff>
    </xdr:from>
    <xdr:to>
      <xdr:col>16</xdr:col>
      <xdr:colOff>0</xdr:colOff>
      <xdr:row>69</xdr:row>
      <xdr:rowOff>4512</xdr:rowOff>
    </xdr:to>
    <xdr:cxnSp macro="">
      <xdr:nvCxnSpPr>
        <xdr:cNvPr id="30" name="Gerade Verbindung mit Pfeil 29"/>
        <xdr:cNvCxnSpPr/>
      </xdr:nvCxnSpPr>
      <xdr:spPr>
        <a:xfrm>
          <a:off x="3368842" y="15064539"/>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6344</xdr:colOff>
      <xdr:row>72</xdr:row>
      <xdr:rowOff>6349</xdr:rowOff>
    </xdr:from>
    <xdr:to>
      <xdr:col>22</xdr:col>
      <xdr:colOff>0</xdr:colOff>
      <xdr:row>74</xdr:row>
      <xdr:rowOff>10030</xdr:rowOff>
    </xdr:to>
    <xdr:cxnSp macro="">
      <xdr:nvCxnSpPr>
        <xdr:cNvPr id="36" name="Gerade Verbindung mit Pfeil 35"/>
        <xdr:cNvCxnSpPr/>
      </xdr:nvCxnSpPr>
      <xdr:spPr>
        <a:xfrm>
          <a:off x="3375186" y="16018375"/>
          <a:ext cx="1256972" cy="384681"/>
        </a:xfrm>
        <a:prstGeom prst="bentConnector3">
          <a:avLst>
            <a:gd name="adj1" fmla="val 146"/>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185135</xdr:colOff>
      <xdr:row>72</xdr:row>
      <xdr:rowOff>60620</xdr:rowOff>
    </xdr:from>
    <xdr:to>
      <xdr:col>18</xdr:col>
      <xdr:colOff>339</xdr:colOff>
      <xdr:row>73</xdr:row>
      <xdr:rowOff>134680</xdr:rowOff>
    </xdr:to>
    <xdr:sp macro="" textlink="">
      <xdr:nvSpPr>
        <xdr:cNvPr id="37" name="Textfeld 36"/>
        <xdr:cNvSpPr txBox="1"/>
      </xdr:nvSpPr>
      <xdr:spPr>
        <a:xfrm>
          <a:off x="3633842" y="23426430"/>
          <a:ext cx="50494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t>Nein</a:t>
          </a:r>
        </a:p>
      </xdr:txBody>
    </xdr:sp>
    <xdr:clientData/>
  </xdr:twoCellAnchor>
  <xdr:twoCellAnchor>
    <xdr:from>
      <xdr:col>10</xdr:col>
      <xdr:colOff>8470</xdr:colOff>
      <xdr:row>70</xdr:row>
      <xdr:rowOff>100263</xdr:rowOff>
    </xdr:from>
    <xdr:to>
      <xdr:col>22</xdr:col>
      <xdr:colOff>8472</xdr:colOff>
      <xdr:row>78</xdr:row>
      <xdr:rowOff>5013</xdr:rowOff>
    </xdr:to>
    <xdr:cxnSp macro="">
      <xdr:nvCxnSpPr>
        <xdr:cNvPr id="43" name="Gerade Verbindung mit Pfeil 35"/>
        <xdr:cNvCxnSpPr/>
      </xdr:nvCxnSpPr>
      <xdr:spPr>
        <a:xfrm>
          <a:off x="2307608" y="23085073"/>
          <a:ext cx="2758967" cy="1428750"/>
        </a:xfrm>
        <a:prstGeom prst="bentConnector3">
          <a:avLst>
            <a:gd name="adj1" fmla="val 8730"/>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187485</xdr:colOff>
      <xdr:row>69</xdr:row>
      <xdr:rowOff>72651</xdr:rowOff>
    </xdr:from>
    <xdr:to>
      <xdr:col>12</xdr:col>
      <xdr:colOff>22051</xdr:colOff>
      <xdr:row>70</xdr:row>
      <xdr:rowOff>146711</xdr:rowOff>
    </xdr:to>
    <xdr:sp macro="" textlink="">
      <xdr:nvSpPr>
        <xdr:cNvPr id="47" name="Textfeld 46"/>
        <xdr:cNvSpPr txBox="1"/>
      </xdr:nvSpPr>
      <xdr:spPr>
        <a:xfrm>
          <a:off x="2082459" y="15513177"/>
          <a:ext cx="4662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t>Nein</a:t>
          </a:r>
        </a:p>
      </xdr:txBody>
    </xdr:sp>
    <xdr:clientData/>
  </xdr:twoCellAnchor>
  <xdr:twoCellAnchor>
    <xdr:from>
      <xdr:col>9</xdr:col>
      <xdr:colOff>205540</xdr:colOff>
      <xdr:row>56</xdr:row>
      <xdr:rowOff>10029</xdr:rowOff>
    </xdr:from>
    <xdr:to>
      <xdr:col>12</xdr:col>
      <xdr:colOff>35092</xdr:colOff>
      <xdr:row>60</xdr:row>
      <xdr:rowOff>80211</xdr:rowOff>
    </xdr:to>
    <xdr:grpSp>
      <xdr:nvGrpSpPr>
        <xdr:cNvPr id="90" name="Gruppieren 89"/>
        <xdr:cNvGrpSpPr/>
      </xdr:nvGrpSpPr>
      <xdr:grpSpPr>
        <a:xfrm>
          <a:off x="2249752" y="20386202"/>
          <a:ext cx="510955" cy="832182"/>
          <a:chOff x="2100514" y="12974055"/>
          <a:chExt cx="461210" cy="832182"/>
        </a:xfrm>
      </xdr:grpSpPr>
      <xdr:sp macro="" textlink="">
        <xdr:nvSpPr>
          <xdr:cNvPr id="48" name="Textfeld 47"/>
          <xdr:cNvSpPr txBox="1"/>
        </xdr:nvSpPr>
        <xdr:spPr>
          <a:xfrm>
            <a:off x="2260934" y="13199644"/>
            <a:ext cx="30079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t>Ja</a:t>
            </a:r>
          </a:p>
        </xdr:txBody>
      </xdr:sp>
      <xdr:cxnSp macro="">
        <xdr:nvCxnSpPr>
          <xdr:cNvPr id="75" name="Gerade Verbindung mit Pfeil 35"/>
          <xdr:cNvCxnSpPr/>
        </xdr:nvCxnSpPr>
        <xdr:spPr>
          <a:xfrm rot="16200000" flipV="1">
            <a:off x="1787193" y="13287376"/>
            <a:ext cx="832182" cy="205539"/>
          </a:xfrm>
          <a:prstGeom prst="bentConnector3">
            <a:avLst>
              <a:gd name="adj1" fmla="val 100000"/>
            </a:avLst>
          </a:prstGeom>
          <a:ln w="25400">
            <a:tailEnd type="triangle"/>
          </a:ln>
        </xdr:spPr>
        <xdr:style>
          <a:lnRef idx="1">
            <a:schemeClr val="dk1"/>
          </a:lnRef>
          <a:fillRef idx="0">
            <a:schemeClr val="dk1"/>
          </a:fillRef>
          <a:effectRef idx="0">
            <a:schemeClr val="dk1"/>
          </a:effectRef>
          <a:fontRef idx="minor">
            <a:schemeClr val="tx1"/>
          </a:fontRef>
        </xdr:style>
      </xdr:cxnSp>
      <xdr:cxnSp macro="">
        <xdr:nvCxnSpPr>
          <xdr:cNvPr id="87" name="Gerader Verbinder 86"/>
          <xdr:cNvCxnSpPr/>
        </xdr:nvCxnSpPr>
        <xdr:spPr>
          <a:xfrm>
            <a:off x="2105526" y="13801224"/>
            <a:ext cx="205540" cy="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479</xdr:colOff>
      <xdr:row>65</xdr:row>
      <xdr:rowOff>107284</xdr:rowOff>
    </xdr:from>
    <xdr:to>
      <xdr:col>22</xdr:col>
      <xdr:colOff>91106</xdr:colOff>
      <xdr:row>70</xdr:row>
      <xdr:rowOff>120315</xdr:rowOff>
    </xdr:to>
    <xdr:grpSp>
      <xdr:nvGrpSpPr>
        <xdr:cNvPr id="91" name="Gruppieren 90"/>
        <xdr:cNvGrpSpPr/>
      </xdr:nvGrpSpPr>
      <xdr:grpSpPr>
        <a:xfrm>
          <a:off x="4543171" y="22197957"/>
          <a:ext cx="544897" cy="965531"/>
          <a:chOff x="2100514" y="12974055"/>
          <a:chExt cx="516474" cy="832182"/>
        </a:xfrm>
      </xdr:grpSpPr>
      <xdr:sp macro="" textlink="">
        <xdr:nvSpPr>
          <xdr:cNvPr id="92" name="Textfeld 91"/>
          <xdr:cNvSpPr txBox="1"/>
        </xdr:nvSpPr>
        <xdr:spPr>
          <a:xfrm>
            <a:off x="2260934" y="13255813"/>
            <a:ext cx="35605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t>Ja</a:t>
            </a:r>
          </a:p>
        </xdr:txBody>
      </xdr:sp>
      <xdr:cxnSp macro="">
        <xdr:nvCxnSpPr>
          <xdr:cNvPr id="93" name="Gerade Verbindung mit Pfeil 35"/>
          <xdr:cNvCxnSpPr/>
        </xdr:nvCxnSpPr>
        <xdr:spPr>
          <a:xfrm rot="16200000" flipV="1">
            <a:off x="1787193" y="13287376"/>
            <a:ext cx="832182" cy="205539"/>
          </a:xfrm>
          <a:prstGeom prst="bentConnector3">
            <a:avLst>
              <a:gd name="adj1" fmla="val 100000"/>
            </a:avLst>
          </a:prstGeom>
          <a:ln w="25400">
            <a:tailEnd type="triangle"/>
          </a:ln>
        </xdr:spPr>
        <xdr:style>
          <a:lnRef idx="1">
            <a:schemeClr val="dk1"/>
          </a:lnRef>
          <a:fillRef idx="0">
            <a:schemeClr val="dk1"/>
          </a:fillRef>
          <a:effectRef idx="0">
            <a:schemeClr val="dk1"/>
          </a:effectRef>
          <a:fontRef idx="minor">
            <a:schemeClr val="tx1"/>
          </a:fontRef>
        </xdr:style>
      </xdr:cxnSp>
      <xdr:cxnSp macro="">
        <xdr:nvCxnSpPr>
          <xdr:cNvPr id="94" name="Gerader Verbinder 93"/>
          <xdr:cNvCxnSpPr/>
        </xdr:nvCxnSpPr>
        <xdr:spPr>
          <a:xfrm>
            <a:off x="2105526" y="13801224"/>
            <a:ext cx="205540" cy="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210552</xdr:colOff>
      <xdr:row>81</xdr:row>
      <xdr:rowOff>180474</xdr:rowOff>
    </xdr:from>
    <xdr:to>
      <xdr:col>22</xdr:col>
      <xdr:colOff>10026</xdr:colOff>
      <xdr:row>81</xdr:row>
      <xdr:rowOff>185487</xdr:rowOff>
    </xdr:to>
    <xdr:cxnSp macro="">
      <xdr:nvCxnSpPr>
        <xdr:cNvPr id="95" name="Gerade Verbindung mit Pfeil 94"/>
        <xdr:cNvCxnSpPr/>
      </xdr:nvCxnSpPr>
      <xdr:spPr>
        <a:xfrm flipV="1">
          <a:off x="2105526" y="17907000"/>
          <a:ext cx="2536658" cy="5013"/>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177157</xdr:colOff>
      <xdr:row>58</xdr:row>
      <xdr:rowOff>173274</xdr:rowOff>
    </xdr:from>
    <xdr:to>
      <xdr:col>22</xdr:col>
      <xdr:colOff>85227</xdr:colOff>
      <xdr:row>60</xdr:row>
      <xdr:rowOff>56834</xdr:rowOff>
    </xdr:to>
    <xdr:grpSp>
      <xdr:nvGrpSpPr>
        <xdr:cNvPr id="99" name="Gruppieren 98"/>
        <xdr:cNvGrpSpPr/>
      </xdr:nvGrpSpPr>
      <xdr:grpSpPr>
        <a:xfrm rot="16200000">
          <a:off x="4655172" y="20767990"/>
          <a:ext cx="264560" cy="589474"/>
          <a:chOff x="1211248" y="11405202"/>
          <a:chExt cx="264560" cy="494610"/>
        </a:xfrm>
      </xdr:grpSpPr>
      <xdr:cxnSp macro="">
        <xdr:nvCxnSpPr>
          <xdr:cNvPr id="100" name="Gerade Verbindung mit Pfeil 99"/>
          <xdr:cNvCxnSpPr/>
        </xdr:nvCxnSpPr>
        <xdr:spPr>
          <a:xfrm>
            <a:off x="1263316" y="11440527"/>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sp macro="" textlink="">
        <xdr:nvSpPr>
          <xdr:cNvPr id="101" name="Textfeld 100"/>
          <xdr:cNvSpPr txBox="1"/>
        </xdr:nvSpPr>
        <xdr:spPr>
          <a:xfrm rot="5400000">
            <a:off x="1096223" y="11520227"/>
            <a:ext cx="49461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100"/>
              <a:t>Nein</a:t>
            </a:r>
          </a:p>
        </xdr:txBody>
      </xdr:sp>
    </xdr:grpSp>
    <xdr:clientData/>
  </xdr:twoCellAnchor>
  <xdr:twoCellAnchor>
    <xdr:from>
      <xdr:col>20</xdr:col>
      <xdr:colOff>6351</xdr:colOff>
      <xdr:row>44</xdr:row>
      <xdr:rowOff>190500</xdr:rowOff>
    </xdr:from>
    <xdr:to>
      <xdr:col>26</xdr:col>
      <xdr:colOff>25066</xdr:colOff>
      <xdr:row>47</xdr:row>
      <xdr:rowOff>86097</xdr:rowOff>
    </xdr:to>
    <xdr:cxnSp macro="">
      <xdr:nvCxnSpPr>
        <xdr:cNvPr id="102" name="Gerade Verbindung mit Pfeil 35"/>
        <xdr:cNvCxnSpPr/>
      </xdr:nvCxnSpPr>
      <xdr:spPr>
        <a:xfrm flipV="1">
          <a:off x="4217404" y="10868526"/>
          <a:ext cx="1282030" cy="467097"/>
        </a:xfrm>
        <a:prstGeom prst="bentConnector3">
          <a:avLst>
            <a:gd name="adj1" fmla="val 100443"/>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160422</xdr:colOff>
      <xdr:row>46</xdr:row>
      <xdr:rowOff>60158</xdr:rowOff>
    </xdr:from>
    <xdr:to>
      <xdr:col>23</xdr:col>
      <xdr:colOff>205540</xdr:colOff>
      <xdr:row>47</xdr:row>
      <xdr:rowOff>134218</xdr:rowOff>
    </xdr:to>
    <xdr:sp macro="" textlink="">
      <xdr:nvSpPr>
        <xdr:cNvPr id="103" name="Textfeld 102"/>
        <xdr:cNvSpPr txBox="1"/>
      </xdr:nvSpPr>
      <xdr:spPr>
        <a:xfrm>
          <a:off x="4582027" y="11119184"/>
          <a:ext cx="4662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t>Nein</a:t>
          </a:r>
        </a:p>
      </xdr:txBody>
    </xdr:sp>
    <xdr:clientData/>
  </xdr:twoCellAnchor>
  <xdr:twoCellAnchor>
    <xdr:from>
      <xdr:col>9</xdr:col>
      <xdr:colOff>185487</xdr:colOff>
      <xdr:row>46</xdr:row>
      <xdr:rowOff>80212</xdr:rowOff>
    </xdr:from>
    <xdr:to>
      <xdr:col>12</xdr:col>
      <xdr:colOff>93557</xdr:colOff>
      <xdr:row>47</xdr:row>
      <xdr:rowOff>154272</xdr:rowOff>
    </xdr:to>
    <xdr:grpSp>
      <xdr:nvGrpSpPr>
        <xdr:cNvPr id="108" name="Gruppieren 107"/>
        <xdr:cNvGrpSpPr/>
      </xdr:nvGrpSpPr>
      <xdr:grpSpPr>
        <a:xfrm rot="16200000">
          <a:off x="2392156" y="18388928"/>
          <a:ext cx="264560" cy="589473"/>
          <a:chOff x="1201222" y="11414390"/>
          <a:chExt cx="264560" cy="494610"/>
        </a:xfrm>
      </xdr:grpSpPr>
      <xdr:cxnSp macro="">
        <xdr:nvCxnSpPr>
          <xdr:cNvPr id="109" name="Gerade Verbindung mit Pfeil 108"/>
          <xdr:cNvCxnSpPr/>
        </xdr:nvCxnSpPr>
        <xdr:spPr>
          <a:xfrm>
            <a:off x="1263316" y="11440527"/>
            <a:ext cx="0" cy="380499"/>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sp macro="" textlink="">
        <xdr:nvSpPr>
          <xdr:cNvPr id="110" name="Textfeld 109"/>
          <xdr:cNvSpPr txBox="1"/>
        </xdr:nvSpPr>
        <xdr:spPr>
          <a:xfrm rot="5400000">
            <a:off x="1086197" y="11529415"/>
            <a:ext cx="49461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100"/>
              <a:t>Nein</a:t>
            </a:r>
          </a:p>
        </xdr:txBody>
      </xdr:sp>
    </xdr:grpSp>
    <xdr:clientData/>
  </xdr:twoCellAnchor>
  <xdr:twoCellAnchor>
    <xdr:from>
      <xdr:col>15</xdr:col>
      <xdr:colOff>197827</xdr:colOff>
      <xdr:row>62</xdr:row>
      <xdr:rowOff>36635</xdr:rowOff>
    </xdr:from>
    <xdr:to>
      <xdr:col>17</xdr:col>
      <xdr:colOff>76790</xdr:colOff>
      <xdr:row>63</xdr:row>
      <xdr:rowOff>110695</xdr:rowOff>
    </xdr:to>
    <xdr:sp macro="" textlink="">
      <xdr:nvSpPr>
        <xdr:cNvPr id="46" name="Textfeld 45"/>
        <xdr:cNvSpPr txBox="1"/>
      </xdr:nvSpPr>
      <xdr:spPr>
        <a:xfrm>
          <a:off x="3604846" y="21555808"/>
          <a:ext cx="33323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t>Ja</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53"/>
  <sheetViews>
    <sheetView showGridLines="0" tabSelected="1" showRuler="0" view="pageLayout" topLeftCell="A90" zoomScale="130" zoomScaleNormal="115" zoomScaleSheetLayoutView="130" zoomScalePageLayoutView="130" workbookViewId="0">
      <selection activeCell="G93" sqref="G93:J93"/>
    </sheetView>
  </sheetViews>
  <sheetFormatPr baseColWidth="10" defaultRowHeight="15" x14ac:dyDescent="0.25"/>
  <cols>
    <col min="1" max="29" width="3.140625" customWidth="1"/>
    <col min="30" max="30" width="3.5703125" customWidth="1"/>
    <col min="31" max="31" width="3.140625" customWidth="1"/>
  </cols>
  <sheetData>
    <row r="1" spans="1:31" ht="18.75" x14ac:dyDescent="0.25">
      <c r="A1" s="19" t="s">
        <v>39</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31" ht="27" customHeight="1" x14ac:dyDescent="0.25">
      <c r="A2" s="20" t="s">
        <v>40</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row>
    <row r="3" spans="1:31" ht="6.75" customHeight="1" x14ac:dyDescent="0.25">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row>
    <row r="4" spans="1:31" ht="33.75" customHeight="1" x14ac:dyDescent="0.25">
      <c r="A4" s="18" t="s">
        <v>41</v>
      </c>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row>
    <row r="5" spans="1:31" ht="6.75" customHeight="1" x14ac:dyDescent="0.25">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row>
    <row r="6" spans="1:31" x14ac:dyDescent="0.25">
      <c r="A6" s="20" t="s">
        <v>42</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row>
    <row r="7" spans="1:31" ht="45" customHeight="1" x14ac:dyDescent="0.25">
      <c r="A7" s="18" t="s">
        <v>43</v>
      </c>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row>
    <row r="8" spans="1:31" ht="6.75" customHeight="1" x14ac:dyDescent="0.25">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row>
    <row r="9" spans="1:31" ht="75" customHeight="1" x14ac:dyDescent="0.25">
      <c r="A9" s="18" t="s">
        <v>44</v>
      </c>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row>
    <row r="10" spans="1:31" ht="6.75" customHeight="1" x14ac:dyDescent="0.25">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1" ht="45" customHeight="1" x14ac:dyDescent="0.25">
      <c r="A11" s="18" t="s">
        <v>45</v>
      </c>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row>
    <row r="12" spans="1:31" ht="6.75" customHeight="1" x14ac:dyDescent="0.25">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row>
    <row r="13" spans="1:31" ht="62.25" customHeight="1" x14ac:dyDescent="0.25">
      <c r="A13" s="18" t="s">
        <v>46</v>
      </c>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row>
    <row r="14" spans="1:31" ht="6.75" customHeight="1" x14ac:dyDescent="0.2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row>
    <row r="15" spans="1:31" ht="75" customHeight="1" x14ac:dyDescent="0.25">
      <c r="A15" s="18" t="s">
        <v>47</v>
      </c>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1" ht="6.75" customHeight="1" x14ac:dyDescent="0.25">
      <c r="A16" s="18"/>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row>
    <row r="17" spans="1:31" x14ac:dyDescent="0.25">
      <c r="A17" s="20" t="s">
        <v>48</v>
      </c>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row>
    <row r="18" spans="1:31" x14ac:dyDescent="0.25">
      <c r="A18" s="20" t="s">
        <v>49</v>
      </c>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row>
    <row r="19" spans="1:31" ht="165.75" customHeight="1" x14ac:dyDescent="0.25">
      <c r="A19" s="18" t="s">
        <v>50</v>
      </c>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row>
    <row r="20" spans="1:31" ht="6.75" customHeight="1" x14ac:dyDescent="0.25">
      <c r="A20" s="18"/>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row>
    <row r="21" spans="1:31" ht="58.5" customHeight="1" x14ac:dyDescent="0.25">
      <c r="A21" s="18" t="s">
        <v>51</v>
      </c>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row>
    <row r="22" spans="1:31" ht="6.75" customHeight="1" x14ac:dyDescent="0.2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row>
    <row r="23" spans="1:31" ht="60.75" customHeight="1" x14ac:dyDescent="0.25">
      <c r="A23" s="18" t="s">
        <v>52</v>
      </c>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row>
    <row r="24" spans="1:31" ht="6.75" customHeight="1" x14ac:dyDescent="0.2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row>
    <row r="25" spans="1:31" ht="61.5" customHeight="1" x14ac:dyDescent="0.25">
      <c r="A25" s="18" t="s">
        <v>53</v>
      </c>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row>
    <row r="26" spans="1:31" ht="6.75" customHeight="1"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row>
    <row r="27" spans="1:31" ht="46.5" customHeight="1" x14ac:dyDescent="0.25">
      <c r="A27" s="18" t="s">
        <v>54</v>
      </c>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row>
    <row r="28" spans="1:31" ht="180" customHeight="1" x14ac:dyDescent="0.25">
      <c r="A28" s="18" t="s">
        <v>55</v>
      </c>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row>
    <row r="29" spans="1:31" ht="4.5" customHeight="1"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row>
    <row r="30" spans="1:31" x14ac:dyDescent="0.25">
      <c r="A30" s="20" t="s">
        <v>56</v>
      </c>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row>
    <row r="31" spans="1:31" ht="6.75" customHeight="1"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row>
    <row r="32" spans="1:31" ht="75" customHeight="1" x14ac:dyDescent="0.25">
      <c r="A32" s="18" t="s">
        <v>57</v>
      </c>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row>
    <row r="33" spans="1:31" ht="6.75" customHeight="1"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row>
    <row r="34" spans="1:31" ht="44.25" customHeight="1" x14ac:dyDescent="0.25">
      <c r="A34" s="18" t="s">
        <v>58</v>
      </c>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row>
    <row r="35" spans="1:31" ht="6.75" customHeight="1"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row>
    <row r="36" spans="1:31" ht="75.75" customHeight="1" x14ac:dyDescent="0.25">
      <c r="A36" s="18" t="s">
        <v>59</v>
      </c>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row>
    <row r="37" spans="1:31" ht="6.75" customHeight="1"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row>
    <row r="38" spans="1:31" x14ac:dyDescent="0.25">
      <c r="A38" s="20" t="s">
        <v>60</v>
      </c>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row>
    <row r="39" spans="1:31" x14ac:dyDescent="0.25">
      <c r="A39" s="11"/>
      <c r="B39" s="11"/>
      <c r="C39" s="11"/>
      <c r="D39" s="11"/>
      <c r="E39" s="11"/>
      <c r="F39" s="11"/>
      <c r="G39" s="11"/>
      <c r="H39" s="11"/>
      <c r="I39" s="11"/>
      <c r="J39" s="11"/>
      <c r="K39" s="11"/>
      <c r="L39" s="11"/>
      <c r="M39" s="11"/>
      <c r="N39" s="11"/>
      <c r="O39" s="11"/>
      <c r="P39" s="11"/>
      <c r="Q39" s="11"/>
      <c r="R39" s="11"/>
      <c r="S39" s="11"/>
      <c r="T39" s="11"/>
      <c r="U39" s="11"/>
      <c r="V39" s="21" t="s">
        <v>65</v>
      </c>
      <c r="W39" s="21"/>
      <c r="X39" s="21"/>
      <c r="Y39" s="21"/>
      <c r="Z39" s="21"/>
      <c r="AA39" s="21"/>
      <c r="AB39" s="21"/>
      <c r="AC39" s="21"/>
      <c r="AD39" s="21"/>
      <c r="AE39" s="21"/>
    </row>
    <row r="41" spans="1:31" ht="15.75" x14ac:dyDescent="0.25">
      <c r="A41" s="58" t="s">
        <v>13</v>
      </c>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row>
    <row r="42" spans="1:31" x14ac:dyDescent="0.2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row>
    <row r="43" spans="1:31" x14ac:dyDescent="0.25">
      <c r="A43" s="2"/>
      <c r="B43" s="2"/>
      <c r="C43" s="73" t="s">
        <v>0</v>
      </c>
      <c r="D43" s="82"/>
      <c r="E43" s="82"/>
      <c r="F43" s="82"/>
      <c r="G43" s="82"/>
      <c r="H43" s="82"/>
      <c r="I43" s="82"/>
      <c r="J43" s="82"/>
      <c r="K43" s="82"/>
      <c r="L43" s="82"/>
      <c r="M43" s="82"/>
      <c r="N43" s="82"/>
      <c r="O43" s="82"/>
      <c r="P43" s="82"/>
      <c r="Q43" s="82"/>
      <c r="R43" s="82"/>
      <c r="S43" s="82"/>
      <c r="T43" s="83"/>
      <c r="U43" s="3"/>
      <c r="V43" s="3"/>
      <c r="W43" s="3"/>
      <c r="X43" s="3"/>
      <c r="Y43" s="3"/>
      <c r="Z43" s="3"/>
      <c r="AA43" s="3"/>
      <c r="AB43" s="3"/>
      <c r="AC43" s="3"/>
      <c r="AD43" s="2"/>
      <c r="AE43" s="2"/>
    </row>
    <row r="44" spans="1:31" x14ac:dyDescent="0.25">
      <c r="A44" s="2"/>
      <c r="B44" s="2"/>
      <c r="C44" s="84"/>
      <c r="D44" s="85"/>
      <c r="E44" s="85"/>
      <c r="F44" s="85"/>
      <c r="G44" s="85"/>
      <c r="H44" s="85"/>
      <c r="I44" s="85"/>
      <c r="J44" s="85"/>
      <c r="K44" s="85"/>
      <c r="L44" s="85"/>
      <c r="M44" s="85"/>
      <c r="N44" s="85"/>
      <c r="O44" s="85"/>
      <c r="P44" s="85"/>
      <c r="Q44" s="85"/>
      <c r="R44" s="85"/>
      <c r="S44" s="85"/>
      <c r="T44" s="86"/>
      <c r="U44" s="3"/>
      <c r="V44" s="3"/>
      <c r="W44" s="22" t="s">
        <v>3</v>
      </c>
      <c r="X44" s="23"/>
      <c r="Y44" s="23"/>
      <c r="Z44" s="23"/>
      <c r="AA44" s="23"/>
      <c r="AB44" s="23"/>
      <c r="AC44" s="24"/>
      <c r="AD44" s="2"/>
      <c r="AE44" s="2"/>
    </row>
    <row r="45" spans="1:31" x14ac:dyDescent="0.25">
      <c r="A45" s="2"/>
      <c r="B45" s="2"/>
      <c r="C45" s="87"/>
      <c r="D45" s="88"/>
      <c r="E45" s="88"/>
      <c r="F45" s="88"/>
      <c r="G45" s="88"/>
      <c r="H45" s="88"/>
      <c r="I45" s="88"/>
      <c r="J45" s="88"/>
      <c r="K45" s="88"/>
      <c r="L45" s="88"/>
      <c r="M45" s="88"/>
      <c r="N45" s="88"/>
      <c r="O45" s="88"/>
      <c r="P45" s="88"/>
      <c r="Q45" s="88"/>
      <c r="R45" s="88"/>
      <c r="S45" s="88"/>
      <c r="T45" s="89"/>
      <c r="U45" s="3"/>
      <c r="V45" s="3"/>
      <c r="W45" s="25"/>
      <c r="X45" s="26"/>
      <c r="Y45" s="26"/>
      <c r="Z45" s="26"/>
      <c r="AA45" s="26"/>
      <c r="AB45" s="26"/>
      <c r="AC45" s="27"/>
      <c r="AD45" s="2"/>
      <c r="AE45" s="2"/>
    </row>
    <row r="46" spans="1:31" x14ac:dyDescent="0.25">
      <c r="A46" s="2"/>
      <c r="B46" s="2"/>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2"/>
      <c r="AE46" s="2"/>
    </row>
    <row r="47" spans="1:31" x14ac:dyDescent="0.25">
      <c r="A47" s="2"/>
      <c r="B47" s="2"/>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2"/>
      <c r="AE47" s="2"/>
    </row>
    <row r="48" spans="1:31" x14ac:dyDescent="0.25">
      <c r="A48" s="2"/>
      <c r="B48" s="2"/>
      <c r="C48" s="70" t="s">
        <v>1</v>
      </c>
      <c r="D48" s="71"/>
      <c r="E48" s="71"/>
      <c r="F48" s="71"/>
      <c r="G48" s="71"/>
      <c r="H48" s="71"/>
      <c r="I48" s="71"/>
      <c r="J48" s="72"/>
      <c r="K48" s="3"/>
      <c r="L48" s="3"/>
      <c r="M48" s="70" t="s">
        <v>2</v>
      </c>
      <c r="N48" s="71"/>
      <c r="O48" s="71"/>
      <c r="P48" s="71"/>
      <c r="Q48" s="71"/>
      <c r="R48" s="71"/>
      <c r="S48" s="71"/>
      <c r="T48" s="72"/>
      <c r="U48" s="3"/>
      <c r="V48" s="3"/>
      <c r="W48" s="3"/>
      <c r="X48" s="3"/>
      <c r="Y48" s="3"/>
      <c r="Z48" s="3"/>
      <c r="AA48" s="3"/>
      <c r="AB48" s="3"/>
      <c r="AC48" s="3"/>
      <c r="AD48" s="2"/>
      <c r="AE48" s="2"/>
    </row>
    <row r="49" spans="1:31" x14ac:dyDescent="0.25">
      <c r="A49" s="2"/>
      <c r="B49" s="2"/>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2"/>
      <c r="AE49" s="2"/>
    </row>
    <row r="50" spans="1:31" x14ac:dyDescent="0.25">
      <c r="A50" s="2"/>
      <c r="B50" s="2"/>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2"/>
      <c r="AE50" s="2"/>
    </row>
    <row r="51" spans="1:31" x14ac:dyDescent="0.25">
      <c r="A51" s="2"/>
      <c r="B51" s="2"/>
      <c r="C51" s="73" t="s">
        <v>4</v>
      </c>
      <c r="D51" s="74"/>
      <c r="E51" s="74"/>
      <c r="F51" s="74"/>
      <c r="G51" s="74"/>
      <c r="H51" s="74"/>
      <c r="I51" s="74"/>
      <c r="J51" s="75"/>
      <c r="K51" s="3"/>
      <c r="L51" s="3"/>
      <c r="M51" s="73" t="s">
        <v>5</v>
      </c>
      <c r="N51" s="74"/>
      <c r="O51" s="74"/>
      <c r="P51" s="74"/>
      <c r="Q51" s="74"/>
      <c r="R51" s="74"/>
      <c r="S51" s="74"/>
      <c r="T51" s="75"/>
      <c r="U51" s="3"/>
      <c r="V51" s="3"/>
      <c r="W51" s="3"/>
      <c r="X51" s="3"/>
      <c r="Y51" s="3"/>
      <c r="Z51" s="3"/>
      <c r="AA51" s="3"/>
      <c r="AB51" s="3"/>
      <c r="AC51" s="3"/>
      <c r="AD51" s="2"/>
      <c r="AE51" s="2"/>
    </row>
    <row r="52" spans="1:31" x14ac:dyDescent="0.25">
      <c r="A52" s="2"/>
      <c r="B52" s="2"/>
      <c r="C52" s="76"/>
      <c r="D52" s="77"/>
      <c r="E52" s="77"/>
      <c r="F52" s="77"/>
      <c r="G52" s="77"/>
      <c r="H52" s="77"/>
      <c r="I52" s="77"/>
      <c r="J52" s="78"/>
      <c r="K52" s="3"/>
      <c r="L52" s="3"/>
      <c r="M52" s="76"/>
      <c r="N52" s="77"/>
      <c r="O52" s="77"/>
      <c r="P52" s="77"/>
      <c r="Q52" s="77"/>
      <c r="R52" s="77"/>
      <c r="S52" s="77"/>
      <c r="T52" s="78"/>
      <c r="U52" s="3"/>
      <c r="V52" s="3"/>
      <c r="W52" s="3"/>
      <c r="X52" s="3"/>
      <c r="Y52" s="3"/>
      <c r="Z52" s="3"/>
      <c r="AA52" s="3"/>
      <c r="AB52" s="3"/>
      <c r="AC52" s="3"/>
      <c r="AD52" s="2"/>
      <c r="AE52" s="2"/>
    </row>
    <row r="53" spans="1:31" x14ac:dyDescent="0.25">
      <c r="A53" s="2"/>
      <c r="B53" s="2"/>
      <c r="C53" s="79"/>
      <c r="D53" s="80"/>
      <c r="E53" s="80"/>
      <c r="F53" s="80"/>
      <c r="G53" s="80"/>
      <c r="H53" s="80"/>
      <c r="I53" s="80"/>
      <c r="J53" s="81"/>
      <c r="K53" s="3"/>
      <c r="L53" s="3"/>
      <c r="M53" s="79"/>
      <c r="N53" s="80"/>
      <c r="O53" s="80"/>
      <c r="P53" s="80"/>
      <c r="Q53" s="80"/>
      <c r="R53" s="80"/>
      <c r="S53" s="80"/>
      <c r="T53" s="81"/>
      <c r="U53" s="3"/>
      <c r="V53" s="3"/>
      <c r="W53" s="3"/>
      <c r="X53" s="3"/>
      <c r="Y53" s="3"/>
      <c r="Z53" s="3"/>
      <c r="AA53" s="3"/>
      <c r="AB53" s="3"/>
      <c r="AC53" s="3"/>
      <c r="AD53" s="2"/>
      <c r="AE53" s="2"/>
    </row>
    <row r="54" spans="1:31" x14ac:dyDescent="0.25">
      <c r="A54" s="2"/>
      <c r="B54" s="2"/>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2"/>
      <c r="AE54" s="2"/>
    </row>
    <row r="55" spans="1:31" x14ac:dyDescent="0.25">
      <c r="A55" s="2"/>
      <c r="B55" s="2"/>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2"/>
      <c r="AE55" s="2"/>
    </row>
    <row r="56" spans="1:31" x14ac:dyDescent="0.25">
      <c r="A56" s="2"/>
      <c r="B56" s="2"/>
      <c r="C56" s="69" t="s">
        <v>6</v>
      </c>
      <c r="D56" s="61"/>
      <c r="E56" s="61"/>
      <c r="F56" s="61"/>
      <c r="G56" s="61"/>
      <c r="H56" s="61"/>
      <c r="I56" s="61"/>
      <c r="J56" s="62"/>
      <c r="K56" s="3"/>
      <c r="L56" s="3"/>
      <c r="M56" s="60" t="s">
        <v>8</v>
      </c>
      <c r="N56" s="61"/>
      <c r="O56" s="61"/>
      <c r="P56" s="61"/>
      <c r="Q56" s="61"/>
      <c r="R56" s="61"/>
      <c r="S56" s="61"/>
      <c r="T56" s="62"/>
      <c r="U56" s="3"/>
      <c r="V56" s="3"/>
      <c r="W56" s="3"/>
      <c r="X56" s="3"/>
      <c r="Y56" s="3"/>
      <c r="Z56" s="3"/>
      <c r="AA56" s="3"/>
      <c r="AB56" s="3"/>
      <c r="AC56" s="3"/>
      <c r="AD56" s="2"/>
      <c r="AE56" s="2"/>
    </row>
    <row r="57" spans="1:31" x14ac:dyDescent="0.25">
      <c r="A57" s="2"/>
      <c r="B57" s="2"/>
      <c r="C57" s="66"/>
      <c r="D57" s="67"/>
      <c r="E57" s="67"/>
      <c r="F57" s="67"/>
      <c r="G57" s="67"/>
      <c r="H57" s="67"/>
      <c r="I57" s="67"/>
      <c r="J57" s="68"/>
      <c r="K57" s="3"/>
      <c r="L57" s="3"/>
      <c r="M57" s="66"/>
      <c r="N57" s="67"/>
      <c r="O57" s="67"/>
      <c r="P57" s="67"/>
      <c r="Q57" s="67"/>
      <c r="R57" s="67"/>
      <c r="S57" s="67"/>
      <c r="T57" s="68"/>
      <c r="U57" s="3"/>
      <c r="V57" s="3"/>
      <c r="W57" s="3"/>
      <c r="X57" s="3"/>
      <c r="Y57" s="3"/>
      <c r="Z57" s="3"/>
      <c r="AA57" s="3"/>
      <c r="AB57" s="3"/>
      <c r="AC57" s="3"/>
      <c r="AD57" s="2"/>
      <c r="AE57" s="2"/>
    </row>
    <row r="58" spans="1:31" x14ac:dyDescent="0.25">
      <c r="A58" s="2"/>
      <c r="B58" s="2"/>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2"/>
      <c r="AE58" s="2"/>
    </row>
    <row r="59" spans="1:31" x14ac:dyDescent="0.25">
      <c r="A59" s="2"/>
      <c r="B59" s="2"/>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2"/>
      <c r="AE59" s="2"/>
    </row>
    <row r="60" spans="1:31" x14ac:dyDescent="0.25">
      <c r="A60" s="2"/>
      <c r="B60" s="2"/>
      <c r="C60" s="60" t="s">
        <v>7</v>
      </c>
      <c r="D60" s="61"/>
      <c r="E60" s="61"/>
      <c r="F60" s="61"/>
      <c r="G60" s="61"/>
      <c r="H60" s="61"/>
      <c r="I60" s="61"/>
      <c r="J60" s="62"/>
      <c r="K60" s="3"/>
      <c r="L60" s="3"/>
      <c r="M60" s="60" t="s">
        <v>9</v>
      </c>
      <c r="N60" s="61"/>
      <c r="O60" s="61"/>
      <c r="P60" s="61"/>
      <c r="Q60" s="61"/>
      <c r="R60" s="61"/>
      <c r="S60" s="61"/>
      <c r="T60" s="62"/>
      <c r="U60" s="3"/>
      <c r="V60" s="3"/>
      <c r="W60" s="22" t="s">
        <v>3</v>
      </c>
      <c r="X60" s="23"/>
      <c r="Y60" s="23"/>
      <c r="Z60" s="23"/>
      <c r="AA60" s="23"/>
      <c r="AB60" s="23"/>
      <c r="AC60" s="24"/>
      <c r="AD60" s="2"/>
      <c r="AE60" s="2"/>
    </row>
    <row r="61" spans="1:31" x14ac:dyDescent="0.25">
      <c r="A61" s="2"/>
      <c r="B61" s="2"/>
      <c r="C61" s="63"/>
      <c r="D61" s="64"/>
      <c r="E61" s="64"/>
      <c r="F61" s="64"/>
      <c r="G61" s="64"/>
      <c r="H61" s="64"/>
      <c r="I61" s="64"/>
      <c r="J61" s="65"/>
      <c r="K61" s="3"/>
      <c r="L61" s="3"/>
      <c r="M61" s="63"/>
      <c r="N61" s="64"/>
      <c r="O61" s="64"/>
      <c r="P61" s="64"/>
      <c r="Q61" s="64"/>
      <c r="R61" s="64"/>
      <c r="S61" s="64"/>
      <c r="T61" s="65"/>
      <c r="U61" s="3"/>
      <c r="V61" s="3"/>
      <c r="W61" s="25"/>
      <c r="X61" s="26"/>
      <c r="Y61" s="26"/>
      <c r="Z61" s="26"/>
      <c r="AA61" s="26"/>
      <c r="AB61" s="26"/>
      <c r="AC61" s="27"/>
      <c r="AD61" s="2"/>
      <c r="AE61" s="2"/>
    </row>
    <row r="62" spans="1:31" x14ac:dyDescent="0.25">
      <c r="A62" s="2"/>
      <c r="B62" s="2"/>
      <c r="C62" s="66"/>
      <c r="D62" s="67"/>
      <c r="E62" s="67"/>
      <c r="F62" s="67"/>
      <c r="G62" s="67"/>
      <c r="H62" s="67"/>
      <c r="I62" s="67"/>
      <c r="J62" s="68"/>
      <c r="K62" s="3"/>
      <c r="L62" s="3"/>
      <c r="M62" s="66"/>
      <c r="N62" s="67"/>
      <c r="O62" s="67"/>
      <c r="P62" s="67"/>
      <c r="Q62" s="67"/>
      <c r="R62" s="67"/>
      <c r="S62" s="67"/>
      <c r="T62" s="68"/>
      <c r="U62" s="3"/>
      <c r="V62" s="3"/>
      <c r="W62" s="3"/>
      <c r="X62" s="3"/>
      <c r="Y62" s="3"/>
      <c r="Z62" s="3"/>
      <c r="AA62" s="3"/>
      <c r="AB62" s="3"/>
      <c r="AC62" s="3"/>
      <c r="AD62" s="2"/>
      <c r="AE62" s="2"/>
    </row>
    <row r="63" spans="1:3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row>
    <row r="64" spans="1:3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row>
    <row r="65" spans="1:31" x14ac:dyDescent="0.25">
      <c r="A65" s="2"/>
      <c r="B65" s="2"/>
      <c r="C65" s="2"/>
      <c r="D65" s="2"/>
      <c r="E65" s="2"/>
      <c r="F65" s="2"/>
      <c r="G65" s="2"/>
      <c r="H65" s="2"/>
      <c r="I65" s="2"/>
      <c r="J65" s="2"/>
      <c r="K65" s="2"/>
      <c r="L65" s="2"/>
      <c r="M65" s="60" t="s">
        <v>10</v>
      </c>
      <c r="N65" s="61"/>
      <c r="O65" s="61"/>
      <c r="P65" s="61"/>
      <c r="Q65" s="61"/>
      <c r="R65" s="61"/>
      <c r="S65" s="61"/>
      <c r="T65" s="62"/>
      <c r="U65" s="2"/>
      <c r="V65" s="2"/>
      <c r="W65" s="28"/>
      <c r="X65" s="28"/>
      <c r="Y65" s="28"/>
      <c r="Z65" s="28"/>
      <c r="AA65" s="28"/>
      <c r="AB65" s="28"/>
      <c r="AC65" s="28"/>
      <c r="AD65" s="2"/>
      <c r="AE65" s="2"/>
    </row>
    <row r="66" spans="1:31" x14ac:dyDescent="0.25">
      <c r="A66" s="2"/>
      <c r="B66" s="2"/>
      <c r="C66" s="2"/>
      <c r="D66" s="2"/>
      <c r="E66" s="2"/>
      <c r="F66" s="2"/>
      <c r="G66" s="2"/>
      <c r="H66" s="2"/>
      <c r="I66" s="2"/>
      <c r="J66" s="2"/>
      <c r="K66" s="2"/>
      <c r="L66" s="2"/>
      <c r="M66" s="63"/>
      <c r="N66" s="64"/>
      <c r="O66" s="64"/>
      <c r="P66" s="64"/>
      <c r="Q66" s="64"/>
      <c r="R66" s="64"/>
      <c r="S66" s="64"/>
      <c r="T66" s="65"/>
      <c r="U66" s="2"/>
      <c r="V66" s="2"/>
      <c r="W66" s="28"/>
      <c r="X66" s="28"/>
      <c r="Y66" s="28"/>
      <c r="Z66" s="28"/>
      <c r="AA66" s="28"/>
      <c r="AB66" s="28"/>
      <c r="AC66" s="28"/>
      <c r="AD66" s="2"/>
      <c r="AE66" s="2"/>
    </row>
    <row r="67" spans="1:31" x14ac:dyDescent="0.25">
      <c r="A67" s="2"/>
      <c r="B67" s="2"/>
      <c r="C67" s="2"/>
      <c r="D67" s="2"/>
      <c r="E67" s="2"/>
      <c r="F67" s="2"/>
      <c r="G67" s="2"/>
      <c r="H67" s="2"/>
      <c r="I67" s="2"/>
      <c r="J67" s="2"/>
      <c r="K67" s="2"/>
      <c r="L67" s="2"/>
      <c r="M67" s="66"/>
      <c r="N67" s="67"/>
      <c r="O67" s="67"/>
      <c r="P67" s="67"/>
      <c r="Q67" s="67"/>
      <c r="R67" s="67"/>
      <c r="S67" s="67"/>
      <c r="T67" s="68"/>
      <c r="U67" s="2"/>
      <c r="V67" s="2"/>
      <c r="W67" s="2"/>
      <c r="X67" s="2"/>
      <c r="Y67" s="2"/>
      <c r="Z67" s="2"/>
      <c r="AA67" s="2"/>
      <c r="AB67" s="2"/>
      <c r="AC67" s="2"/>
      <c r="AD67" s="2"/>
      <c r="AE67" s="2"/>
    </row>
    <row r="68" spans="1:3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row>
    <row r="69" spans="1:3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row>
    <row r="70" spans="1:31" ht="15" customHeight="1" x14ac:dyDescent="0.25">
      <c r="A70" s="2"/>
      <c r="B70" s="2"/>
      <c r="C70" s="60" t="s">
        <v>12</v>
      </c>
      <c r="D70" s="61"/>
      <c r="E70" s="61"/>
      <c r="F70" s="61"/>
      <c r="G70" s="61"/>
      <c r="H70" s="61"/>
      <c r="I70" s="61"/>
      <c r="J70" s="62"/>
      <c r="K70" s="2"/>
      <c r="L70" s="2"/>
      <c r="M70" s="60" t="s">
        <v>11</v>
      </c>
      <c r="N70" s="61"/>
      <c r="O70" s="61"/>
      <c r="P70" s="61"/>
      <c r="Q70" s="61"/>
      <c r="R70" s="61"/>
      <c r="S70" s="61"/>
      <c r="T70" s="62"/>
      <c r="U70" s="2"/>
      <c r="V70" s="2"/>
      <c r="W70" s="2"/>
      <c r="X70" s="2"/>
      <c r="Y70" s="2"/>
      <c r="Z70" s="2"/>
      <c r="AA70" s="2"/>
      <c r="AB70" s="2"/>
      <c r="AC70" s="2"/>
      <c r="AD70" s="2"/>
      <c r="AE70" s="2"/>
    </row>
    <row r="71" spans="1:31" x14ac:dyDescent="0.25">
      <c r="A71" s="2"/>
      <c r="B71" s="2"/>
      <c r="C71" s="63"/>
      <c r="D71" s="64"/>
      <c r="E71" s="64"/>
      <c r="F71" s="64"/>
      <c r="G71" s="64"/>
      <c r="H71" s="64"/>
      <c r="I71" s="64"/>
      <c r="J71" s="65"/>
      <c r="K71" s="2"/>
      <c r="L71" s="2"/>
      <c r="M71" s="63"/>
      <c r="N71" s="64"/>
      <c r="O71" s="64"/>
      <c r="P71" s="64"/>
      <c r="Q71" s="64"/>
      <c r="R71" s="64"/>
      <c r="S71" s="64"/>
      <c r="T71" s="65"/>
      <c r="U71" s="2"/>
      <c r="V71" s="2"/>
      <c r="W71" s="2"/>
      <c r="X71" s="2"/>
      <c r="Y71" s="2"/>
      <c r="Z71" s="2"/>
      <c r="AA71" s="2"/>
      <c r="AB71" s="2"/>
      <c r="AC71" s="2"/>
      <c r="AD71" s="2"/>
      <c r="AE71" s="2"/>
    </row>
    <row r="72" spans="1:31" x14ac:dyDescent="0.25">
      <c r="A72" s="2"/>
      <c r="B72" s="2"/>
      <c r="C72" s="66"/>
      <c r="D72" s="67"/>
      <c r="E72" s="67"/>
      <c r="F72" s="67"/>
      <c r="G72" s="67"/>
      <c r="H72" s="67"/>
      <c r="I72" s="67"/>
      <c r="J72" s="68"/>
      <c r="K72" s="2"/>
      <c r="L72" s="2"/>
      <c r="M72" s="66"/>
      <c r="N72" s="67"/>
      <c r="O72" s="67"/>
      <c r="P72" s="67"/>
      <c r="Q72" s="67"/>
      <c r="R72" s="67"/>
      <c r="S72" s="67"/>
      <c r="T72" s="68"/>
      <c r="U72" s="2"/>
      <c r="V72" s="2"/>
      <c r="W72" s="2"/>
      <c r="X72" s="2"/>
      <c r="Y72" s="2"/>
      <c r="Z72" s="2"/>
      <c r="AA72" s="2"/>
      <c r="AB72" s="2"/>
      <c r="AC72" s="2"/>
      <c r="AD72" s="2"/>
      <c r="AE72" s="2"/>
    </row>
    <row r="73" spans="1:3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row>
    <row r="74" spans="1:31" x14ac:dyDescent="0.25">
      <c r="A74" s="2"/>
      <c r="B74" s="2"/>
      <c r="C74" s="2"/>
      <c r="D74" s="2"/>
      <c r="E74" s="2"/>
      <c r="F74" s="2"/>
      <c r="G74" s="2"/>
      <c r="H74" s="2"/>
      <c r="I74" s="2"/>
      <c r="J74" s="2"/>
      <c r="K74" s="2"/>
      <c r="L74" s="2"/>
      <c r="M74" s="2"/>
      <c r="N74" s="2"/>
      <c r="O74" s="2"/>
      <c r="P74" s="2"/>
      <c r="Q74" s="2"/>
      <c r="R74" s="2"/>
      <c r="S74" s="2"/>
      <c r="T74" s="2"/>
      <c r="U74" s="2"/>
      <c r="V74" s="2"/>
      <c r="W74" s="22" t="s">
        <v>3</v>
      </c>
      <c r="X74" s="23"/>
      <c r="Y74" s="23"/>
      <c r="Z74" s="23"/>
      <c r="AA74" s="23"/>
      <c r="AB74" s="23"/>
      <c r="AC74" s="24"/>
      <c r="AD74" s="2"/>
      <c r="AE74" s="2"/>
    </row>
    <row r="75" spans="1:31" x14ac:dyDescent="0.25">
      <c r="A75" s="2"/>
      <c r="B75" s="2"/>
      <c r="K75" s="2"/>
      <c r="L75" s="2"/>
      <c r="M75" s="2"/>
      <c r="N75" s="2"/>
      <c r="O75" s="2"/>
      <c r="P75" s="2"/>
      <c r="Q75" s="2"/>
      <c r="R75" s="2"/>
      <c r="S75" s="2"/>
      <c r="T75" s="2"/>
      <c r="U75" s="2"/>
      <c r="V75" s="2"/>
      <c r="W75" s="25"/>
      <c r="X75" s="26"/>
      <c r="Y75" s="26"/>
      <c r="Z75" s="26"/>
      <c r="AA75" s="26"/>
      <c r="AB75" s="26"/>
      <c r="AC75" s="27"/>
      <c r="AD75" s="2"/>
      <c r="AE75" s="2"/>
    </row>
    <row r="76" spans="1:31" x14ac:dyDescent="0.25">
      <c r="A76" s="2"/>
      <c r="B76" s="2"/>
      <c r="K76" s="2"/>
      <c r="L76" s="2"/>
      <c r="M76" s="2"/>
      <c r="N76" s="2"/>
      <c r="O76" s="2"/>
      <c r="P76" s="2"/>
      <c r="Q76" s="2"/>
      <c r="R76" s="2"/>
      <c r="S76" s="2"/>
      <c r="T76" s="2"/>
      <c r="U76" s="2"/>
      <c r="V76" s="2"/>
      <c r="W76" s="2"/>
      <c r="X76" s="2"/>
      <c r="Y76" s="2"/>
      <c r="Z76" s="2"/>
      <c r="AA76" s="2"/>
      <c r="AB76" s="2"/>
      <c r="AC76" s="2"/>
      <c r="AD76" s="2"/>
      <c r="AE76" s="2"/>
    </row>
    <row r="77" spans="1:3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row>
    <row r="78" spans="1:31" x14ac:dyDescent="0.25">
      <c r="A78" s="2"/>
      <c r="B78" s="2"/>
      <c r="C78" s="2"/>
      <c r="D78" s="2"/>
      <c r="E78" s="2"/>
      <c r="F78" s="2"/>
      <c r="G78" s="2"/>
      <c r="H78" s="2"/>
      <c r="I78" s="2"/>
      <c r="J78" s="2"/>
      <c r="K78" s="2"/>
      <c r="L78" s="2"/>
      <c r="M78" s="2"/>
      <c r="N78" s="2"/>
      <c r="O78" s="2"/>
      <c r="P78" s="2"/>
      <c r="Q78" s="2"/>
      <c r="R78" s="2"/>
      <c r="S78" s="2"/>
      <c r="T78" s="2"/>
      <c r="U78" s="2"/>
      <c r="V78" s="2"/>
      <c r="W78" s="22" t="s">
        <v>3</v>
      </c>
      <c r="X78" s="23"/>
      <c r="Y78" s="23"/>
      <c r="Z78" s="23"/>
      <c r="AA78" s="23"/>
      <c r="AB78" s="23"/>
      <c r="AC78" s="24"/>
      <c r="AD78" s="2"/>
      <c r="AE78" s="2"/>
    </row>
    <row r="79" spans="1:31" x14ac:dyDescent="0.25">
      <c r="A79" s="2"/>
      <c r="B79" s="2"/>
      <c r="C79" s="2"/>
      <c r="D79" s="2"/>
      <c r="E79" s="2"/>
      <c r="F79" s="2"/>
      <c r="G79" s="2"/>
      <c r="H79" s="2"/>
      <c r="I79" s="2"/>
      <c r="J79" s="2"/>
      <c r="K79" s="2"/>
      <c r="L79" s="2"/>
      <c r="M79" s="2"/>
      <c r="N79" s="2"/>
      <c r="O79" s="2"/>
      <c r="P79" s="2"/>
      <c r="Q79" s="2"/>
      <c r="R79" s="2"/>
      <c r="S79" s="2"/>
      <c r="T79" s="2"/>
      <c r="U79" s="2"/>
      <c r="V79" s="2"/>
      <c r="W79" s="25"/>
      <c r="X79" s="26"/>
      <c r="Y79" s="26"/>
      <c r="Z79" s="26"/>
      <c r="AA79" s="26"/>
      <c r="AB79" s="26"/>
      <c r="AC79" s="27"/>
      <c r="AD79" s="2"/>
      <c r="AE79" s="2"/>
    </row>
    <row r="80" spans="1:3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row>
    <row r="81" spans="1:3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row>
    <row r="82" spans="1:31" x14ac:dyDescent="0.25">
      <c r="A82" s="2"/>
      <c r="B82" s="2"/>
      <c r="C82" s="60" t="s">
        <v>8</v>
      </c>
      <c r="D82" s="61"/>
      <c r="E82" s="61"/>
      <c r="F82" s="61"/>
      <c r="G82" s="61"/>
      <c r="H82" s="61"/>
      <c r="I82" s="61"/>
      <c r="J82" s="62"/>
      <c r="K82" s="2"/>
      <c r="L82" s="2"/>
      <c r="M82" s="2"/>
      <c r="N82" s="2"/>
      <c r="O82" s="2"/>
      <c r="P82" s="2"/>
      <c r="Q82" s="2"/>
      <c r="R82" s="2"/>
      <c r="S82" s="2"/>
      <c r="T82" s="2"/>
      <c r="U82" s="2"/>
      <c r="V82" s="2"/>
      <c r="W82" s="22" t="s">
        <v>3</v>
      </c>
      <c r="X82" s="23"/>
      <c r="Y82" s="23"/>
      <c r="Z82" s="23"/>
      <c r="AA82" s="23"/>
      <c r="AB82" s="23"/>
      <c r="AC82" s="24"/>
      <c r="AD82" s="2"/>
      <c r="AE82" s="2"/>
    </row>
    <row r="83" spans="1:31" x14ac:dyDescent="0.25">
      <c r="A83" s="2"/>
      <c r="B83" s="2"/>
      <c r="C83" s="66"/>
      <c r="D83" s="67"/>
      <c r="E83" s="67"/>
      <c r="F83" s="67"/>
      <c r="G83" s="67"/>
      <c r="H83" s="67"/>
      <c r="I83" s="67"/>
      <c r="J83" s="68"/>
      <c r="K83" s="2"/>
      <c r="L83" s="2"/>
      <c r="M83" s="2"/>
      <c r="N83" s="2"/>
      <c r="O83" s="2"/>
      <c r="P83" s="2"/>
      <c r="Q83" s="2"/>
      <c r="R83" s="2"/>
      <c r="S83" s="2"/>
      <c r="T83" s="2"/>
      <c r="U83" s="2"/>
      <c r="V83" s="2"/>
      <c r="W83" s="25"/>
      <c r="X83" s="26"/>
      <c r="Y83" s="26"/>
      <c r="Z83" s="26"/>
      <c r="AA83" s="26"/>
      <c r="AB83" s="26"/>
      <c r="AC83" s="27"/>
      <c r="AD83" s="2"/>
      <c r="AE83" s="2"/>
    </row>
    <row r="84" spans="1:3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row>
    <row r="85" spans="1:31" x14ac:dyDescent="0.25">
      <c r="A85" s="2"/>
      <c r="B85" s="2"/>
      <c r="C85" s="2"/>
      <c r="D85" s="2"/>
      <c r="E85" s="2"/>
      <c r="F85" s="2"/>
      <c r="G85" s="2"/>
      <c r="H85" s="2"/>
      <c r="I85" s="2"/>
      <c r="J85" s="2"/>
      <c r="K85" s="2"/>
      <c r="L85" s="2"/>
      <c r="M85" s="2"/>
      <c r="N85" s="2"/>
      <c r="O85" s="2"/>
      <c r="P85" s="2"/>
      <c r="Q85" s="2"/>
      <c r="R85" s="2"/>
      <c r="S85" s="2"/>
      <c r="T85" s="2"/>
      <c r="U85" s="2"/>
      <c r="V85" s="5"/>
      <c r="W85" s="4"/>
      <c r="X85" s="4"/>
      <c r="Y85" s="4"/>
      <c r="Z85" s="4"/>
      <c r="AA85" s="4"/>
      <c r="AB85" s="4"/>
      <c r="AC85" s="4"/>
      <c r="AD85" s="5"/>
      <c r="AE85" s="2"/>
    </row>
    <row r="86" spans="1:31" x14ac:dyDescent="0.25">
      <c r="A86" s="2"/>
      <c r="B86" s="2"/>
      <c r="C86" s="2"/>
      <c r="D86" s="2"/>
      <c r="E86" s="2"/>
      <c r="F86" s="2"/>
      <c r="G86" s="2"/>
      <c r="H86" s="2"/>
      <c r="I86" s="2"/>
      <c r="J86" s="2"/>
      <c r="K86" s="2"/>
      <c r="L86" s="2"/>
      <c r="M86" s="2"/>
      <c r="N86" s="2"/>
      <c r="O86" s="2"/>
      <c r="P86" s="2"/>
      <c r="Q86" s="2"/>
      <c r="R86" s="2"/>
      <c r="S86" s="2"/>
      <c r="T86" s="2"/>
      <c r="U86" s="2"/>
      <c r="V86" s="2"/>
      <c r="W86" s="52" t="s">
        <v>64</v>
      </c>
      <c r="X86" s="53"/>
      <c r="Y86" s="53"/>
      <c r="Z86" s="53"/>
      <c r="AA86" s="53"/>
      <c r="AB86" s="53"/>
      <c r="AC86" s="54"/>
      <c r="AD86" s="2"/>
      <c r="AE86" s="2"/>
    </row>
    <row r="87" spans="1:31" x14ac:dyDescent="0.25">
      <c r="A87" s="2"/>
      <c r="B87" s="2"/>
      <c r="C87" s="2"/>
      <c r="D87" s="2"/>
      <c r="E87" s="2"/>
      <c r="F87" s="2"/>
      <c r="G87" s="2"/>
      <c r="H87" s="2"/>
      <c r="I87" s="2"/>
      <c r="J87" s="2"/>
      <c r="K87" s="2"/>
      <c r="L87" s="2"/>
      <c r="M87" s="2"/>
      <c r="N87" s="2"/>
      <c r="O87" s="2"/>
      <c r="P87" s="2"/>
      <c r="Q87" s="2"/>
      <c r="R87" s="2"/>
      <c r="S87" s="2"/>
      <c r="T87" s="2"/>
      <c r="U87" s="2"/>
      <c r="V87" s="2"/>
      <c r="W87" s="55"/>
      <c r="X87" s="56"/>
      <c r="Y87" s="56"/>
      <c r="Z87" s="56"/>
      <c r="AA87" s="56"/>
      <c r="AB87" s="56"/>
      <c r="AC87" s="57"/>
      <c r="AD87" s="2"/>
      <c r="AE87" s="2"/>
    </row>
    <row r="88" spans="1:3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row>
    <row r="89" spans="1:31" x14ac:dyDescent="0.25">
      <c r="A89" s="2"/>
      <c r="B89" s="2"/>
      <c r="C89" s="2"/>
      <c r="D89" s="2"/>
      <c r="E89" s="2"/>
      <c r="F89" s="2"/>
      <c r="G89" s="2"/>
      <c r="H89" s="2"/>
      <c r="I89" s="2"/>
      <c r="J89" s="2"/>
      <c r="K89" s="2"/>
      <c r="L89" s="2"/>
      <c r="M89" s="2"/>
      <c r="N89" s="2"/>
      <c r="O89" s="2"/>
      <c r="P89" s="2"/>
      <c r="Q89" s="2"/>
      <c r="R89" s="2"/>
      <c r="S89" s="2"/>
      <c r="T89" s="2"/>
      <c r="U89" s="21" t="s">
        <v>66</v>
      </c>
      <c r="V89" s="21"/>
      <c r="W89" s="21"/>
      <c r="X89" s="21"/>
      <c r="Y89" s="21"/>
      <c r="Z89" s="21"/>
      <c r="AA89" s="21"/>
      <c r="AB89" s="21"/>
      <c r="AC89" s="21"/>
      <c r="AD89" s="21"/>
      <c r="AE89" s="2"/>
    </row>
    <row r="90" spans="1:31" s="13" customFormat="1" x14ac:dyDescent="0.25">
      <c r="A90" s="2"/>
      <c r="B90" s="2"/>
      <c r="C90" s="2"/>
      <c r="D90" s="2"/>
      <c r="E90" s="2"/>
      <c r="F90" s="2"/>
      <c r="G90" s="2"/>
      <c r="H90" s="2"/>
      <c r="I90" s="2"/>
      <c r="J90" s="2"/>
      <c r="K90" s="2"/>
      <c r="L90" s="2"/>
      <c r="M90" s="2"/>
      <c r="N90" s="2"/>
      <c r="O90" s="2"/>
      <c r="P90" s="2"/>
      <c r="Q90" s="2"/>
      <c r="R90" s="2"/>
      <c r="S90" s="2"/>
      <c r="T90" s="2"/>
      <c r="U90" s="17"/>
      <c r="V90" s="17"/>
      <c r="W90" s="17"/>
      <c r="X90" s="17"/>
      <c r="Y90" s="17"/>
      <c r="Z90" s="17"/>
      <c r="AA90" s="17"/>
      <c r="AB90" s="17"/>
      <c r="AC90" s="17"/>
      <c r="AD90" s="17"/>
      <c r="AE90" s="2"/>
    </row>
    <row r="91" spans="1:31" ht="15.75" x14ac:dyDescent="0.25">
      <c r="A91" s="58" t="s">
        <v>14</v>
      </c>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row>
    <row r="92" spans="1:3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row>
    <row r="93" spans="1:31" x14ac:dyDescent="0.25">
      <c r="A93" s="59" t="s">
        <v>15</v>
      </c>
      <c r="B93" s="59"/>
      <c r="C93" s="59"/>
      <c r="D93" s="59"/>
      <c r="E93" s="59"/>
      <c r="F93" s="59"/>
      <c r="G93" s="118"/>
      <c r="H93" s="119"/>
      <c r="I93" s="119"/>
      <c r="J93" s="120"/>
      <c r="K93" s="2"/>
      <c r="L93" s="2"/>
      <c r="M93" s="2"/>
      <c r="N93" s="2"/>
      <c r="O93" s="2"/>
      <c r="P93" s="2"/>
      <c r="Q93" s="2"/>
      <c r="R93" s="2"/>
      <c r="S93" s="2"/>
      <c r="T93" s="2"/>
      <c r="U93" s="2"/>
      <c r="V93" s="2"/>
      <c r="W93" s="2"/>
      <c r="X93" s="2"/>
      <c r="Y93" s="2"/>
      <c r="Z93" s="2"/>
      <c r="AA93" s="2"/>
      <c r="AB93" s="2"/>
      <c r="AC93" s="2"/>
      <c r="AD93" s="2"/>
      <c r="AE93" s="2"/>
    </row>
    <row r="94" spans="1:3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row>
    <row r="95" spans="1:31" s="7" customFormat="1" ht="11.25" x14ac:dyDescent="0.2">
      <c r="A95" s="94" t="s">
        <v>16</v>
      </c>
      <c r="B95" s="94"/>
      <c r="C95" s="94"/>
      <c r="D95" s="94"/>
      <c r="E95" s="94"/>
      <c r="F95" s="94"/>
      <c r="G95" s="94"/>
      <c r="H95" s="94"/>
      <c r="I95" s="94"/>
      <c r="J95" s="94"/>
      <c r="K95" s="94"/>
      <c r="L95" s="94"/>
      <c r="M95" s="94"/>
      <c r="N95" s="94"/>
      <c r="O95" s="94"/>
      <c r="P95" s="91" t="s">
        <v>17</v>
      </c>
      <c r="Q95" s="91"/>
      <c r="R95" s="91"/>
      <c r="S95" s="91"/>
      <c r="T95" s="91"/>
      <c r="U95" s="92" t="s">
        <v>61</v>
      </c>
      <c r="V95" s="91"/>
      <c r="W95" s="91"/>
      <c r="X95" s="91"/>
      <c r="Y95" s="91"/>
      <c r="Z95" s="92" t="s">
        <v>62</v>
      </c>
      <c r="AA95" s="91"/>
      <c r="AB95" s="91"/>
      <c r="AC95" s="91"/>
      <c r="AD95" s="91"/>
      <c r="AE95" s="8"/>
    </row>
    <row r="96" spans="1:31"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row>
    <row r="98" spans="1:30" x14ac:dyDescent="0.25">
      <c r="A98" s="90" t="s">
        <v>18</v>
      </c>
      <c r="B98" s="90"/>
      <c r="C98" s="90"/>
      <c r="D98" s="90"/>
      <c r="E98" s="90"/>
      <c r="F98" s="90"/>
      <c r="G98" s="90"/>
      <c r="H98" s="90"/>
      <c r="I98" s="90"/>
      <c r="J98" s="90"/>
      <c r="K98" s="90"/>
      <c r="L98" s="90"/>
      <c r="M98" s="90"/>
      <c r="N98" s="90"/>
      <c r="O98" s="90"/>
      <c r="P98" s="91" t="s">
        <v>17</v>
      </c>
      <c r="Q98" s="91"/>
      <c r="R98" s="91"/>
      <c r="S98" s="91"/>
      <c r="T98" s="91"/>
      <c r="U98" s="92" t="s">
        <v>61</v>
      </c>
      <c r="V98" s="91"/>
      <c r="W98" s="91"/>
      <c r="X98" s="91"/>
      <c r="Y98" s="91"/>
      <c r="Z98" s="92" t="s">
        <v>62</v>
      </c>
      <c r="AA98" s="91"/>
      <c r="AB98" s="91"/>
      <c r="AC98" s="91"/>
      <c r="AD98" s="91"/>
    </row>
    <row r="99" spans="1:30" x14ac:dyDescent="0.25">
      <c r="A99" s="39" t="s">
        <v>19</v>
      </c>
      <c r="B99" s="39"/>
      <c r="C99" s="39"/>
      <c r="D99" s="39"/>
      <c r="E99" s="39"/>
      <c r="F99" s="39"/>
      <c r="G99" s="39"/>
      <c r="H99" s="39"/>
      <c r="I99" s="39"/>
      <c r="J99" s="39"/>
      <c r="K99" s="39"/>
      <c r="L99" s="39"/>
      <c r="M99" s="39"/>
      <c r="N99" s="39"/>
      <c r="O99" s="39"/>
      <c r="P99" s="93">
        <f>Q212</f>
        <v>0</v>
      </c>
      <c r="Q99" s="93"/>
      <c r="R99" s="93"/>
      <c r="S99" s="93"/>
      <c r="T99" s="93"/>
      <c r="U99" s="93">
        <f t="shared" ref="U99" si="0">V212</f>
        <v>0</v>
      </c>
      <c r="V99" s="93"/>
      <c r="W99" s="93"/>
      <c r="X99" s="93"/>
      <c r="Y99" s="93"/>
      <c r="Z99" s="93">
        <f t="shared" ref="Z99" si="1">AA212</f>
        <v>0</v>
      </c>
      <c r="AA99" s="93"/>
      <c r="AB99" s="93"/>
      <c r="AC99" s="93"/>
      <c r="AD99" s="93"/>
    </row>
    <row r="102" spans="1:30" x14ac:dyDescent="0.25">
      <c r="A102" s="90" t="s">
        <v>20</v>
      </c>
      <c r="B102" s="90"/>
      <c r="C102" s="90"/>
      <c r="D102" s="90"/>
      <c r="E102" s="90"/>
      <c r="F102" s="90"/>
      <c r="G102" s="90"/>
      <c r="H102" s="90"/>
      <c r="I102" s="90"/>
      <c r="J102" s="90"/>
      <c r="K102" s="90"/>
      <c r="L102" s="90"/>
      <c r="M102" s="90"/>
      <c r="N102" s="90"/>
      <c r="O102" s="90"/>
      <c r="P102" s="91" t="s">
        <v>17</v>
      </c>
      <c r="Q102" s="91"/>
      <c r="R102" s="91"/>
      <c r="S102" s="91"/>
      <c r="T102" s="91"/>
      <c r="U102" s="92" t="s">
        <v>61</v>
      </c>
      <c r="V102" s="91"/>
      <c r="W102" s="91"/>
      <c r="X102" s="91"/>
      <c r="Y102" s="91"/>
      <c r="Z102" s="92" t="s">
        <v>62</v>
      </c>
      <c r="AA102" s="91"/>
      <c r="AB102" s="91"/>
      <c r="AC102" s="91"/>
      <c r="AD102" s="91"/>
    </row>
    <row r="103" spans="1:30" x14ac:dyDescent="0.25">
      <c r="A103" s="39" t="s">
        <v>21</v>
      </c>
      <c r="B103" s="39"/>
      <c r="C103" s="39"/>
      <c r="D103" s="39"/>
      <c r="E103" s="39"/>
      <c r="F103" s="39"/>
      <c r="G103" s="39"/>
      <c r="H103" s="39"/>
      <c r="I103" s="39"/>
      <c r="J103" s="39"/>
      <c r="K103" s="39"/>
      <c r="L103" s="39"/>
      <c r="M103" s="39"/>
      <c r="N103" s="39"/>
      <c r="O103" s="39"/>
      <c r="P103" s="93">
        <f>Q213+Q253</f>
        <v>0</v>
      </c>
      <c r="Q103" s="93"/>
      <c r="R103" s="93"/>
      <c r="S103" s="93"/>
      <c r="T103" s="93"/>
      <c r="U103" s="93">
        <f>V213+V253</f>
        <v>0</v>
      </c>
      <c r="V103" s="93"/>
      <c r="W103" s="93"/>
      <c r="X103" s="93"/>
      <c r="Y103" s="93"/>
      <c r="Z103" s="93">
        <f>AA213+AA253</f>
        <v>0</v>
      </c>
      <c r="AA103" s="93"/>
      <c r="AB103" s="93"/>
      <c r="AC103" s="93"/>
      <c r="AD103" s="93"/>
    </row>
    <row r="104" spans="1:30" ht="15.75" thickBot="1" x14ac:dyDescent="0.3"/>
    <row r="105" spans="1:30"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row>
    <row r="106" spans="1:30" ht="11.25" customHeight="1" x14ac:dyDescent="0.25">
      <c r="A106" s="96" t="s">
        <v>22</v>
      </c>
      <c r="B106" s="97"/>
      <c r="C106" s="97"/>
      <c r="D106" s="97"/>
      <c r="E106" s="97"/>
      <c r="F106" s="97"/>
      <c r="G106" s="97"/>
      <c r="H106" s="97"/>
      <c r="I106" s="97"/>
      <c r="J106" s="97"/>
      <c r="K106" s="97"/>
      <c r="L106" s="97"/>
      <c r="M106" s="97"/>
      <c r="N106" s="97"/>
      <c r="O106" s="98"/>
      <c r="P106" s="91" t="s">
        <v>17</v>
      </c>
      <c r="Q106" s="91"/>
      <c r="R106" s="91"/>
      <c r="S106" s="91"/>
      <c r="T106" s="91"/>
      <c r="U106" s="92" t="s">
        <v>61</v>
      </c>
      <c r="V106" s="91"/>
      <c r="W106" s="91"/>
      <c r="X106" s="91"/>
      <c r="Y106" s="91"/>
      <c r="Z106" s="92" t="s">
        <v>62</v>
      </c>
      <c r="AA106" s="91"/>
      <c r="AB106" s="91"/>
      <c r="AC106" s="91"/>
      <c r="AD106" s="91"/>
    </row>
    <row r="107" spans="1:30" x14ac:dyDescent="0.25">
      <c r="A107" s="99"/>
      <c r="B107" s="100"/>
      <c r="C107" s="100"/>
      <c r="D107" s="100"/>
      <c r="E107" s="100"/>
      <c r="F107" s="100"/>
      <c r="G107" s="100"/>
      <c r="H107" s="100"/>
      <c r="I107" s="100"/>
      <c r="J107" s="100"/>
      <c r="K107" s="100"/>
      <c r="L107" s="100"/>
      <c r="M107" s="100"/>
      <c r="N107" s="100"/>
      <c r="O107" s="101"/>
      <c r="P107" s="93">
        <f>P103+P99+P96</f>
        <v>0</v>
      </c>
      <c r="Q107" s="93"/>
      <c r="R107" s="93"/>
      <c r="S107" s="93"/>
      <c r="T107" s="93"/>
      <c r="U107" s="93">
        <f>U103+U99+U96</f>
        <v>0</v>
      </c>
      <c r="V107" s="93"/>
      <c r="W107" s="93"/>
      <c r="X107" s="93"/>
      <c r="Y107" s="93"/>
      <c r="Z107" s="93">
        <f>Z103+Z99+Z96</f>
        <v>0</v>
      </c>
      <c r="AA107" s="93"/>
      <c r="AB107" s="93"/>
      <c r="AC107" s="93"/>
      <c r="AD107" s="93"/>
    </row>
    <row r="110" spans="1:30" ht="45.75" customHeight="1" x14ac:dyDescent="0.25">
      <c r="A110" s="108" t="s">
        <v>23</v>
      </c>
      <c r="B110" s="109"/>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c r="AA110" s="109"/>
      <c r="AB110" s="109"/>
      <c r="AC110" s="109"/>
      <c r="AD110" s="109"/>
    </row>
    <row r="111" spans="1:30" x14ac:dyDescent="0.25">
      <c r="A111" s="110" t="s">
        <v>63</v>
      </c>
      <c r="B111" s="110"/>
      <c r="C111" s="110"/>
      <c r="D111" s="110"/>
      <c r="E111" s="110"/>
      <c r="F111" s="110"/>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c r="AC111" s="110"/>
      <c r="AD111" s="110"/>
    </row>
    <row r="112" spans="1:30" ht="24.75" customHeight="1" x14ac:dyDescent="0.25">
      <c r="A112" s="111" t="s">
        <v>38</v>
      </c>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row>
    <row r="114" spans="1:30" x14ac:dyDescent="0.25">
      <c r="A114" s="113" t="s">
        <v>24</v>
      </c>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c r="AC114" s="113"/>
      <c r="AD114" s="113"/>
    </row>
    <row r="115" spans="1:30" x14ac:dyDescent="0.25">
      <c r="A115" s="114" t="str">
        <f>IF(OR(P107=0,U107=0),"Bitte füllen Sie erst das Formular vollständig aus…",IF(OR(P107&gt;9.99,U107&gt;2000000,Z107&gt;2000000),"nicht.","für Kleinstunternehmen."))</f>
        <v>Bitte füllen Sie erst das Formular vollständig aus…</v>
      </c>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row>
    <row r="118" spans="1:30" ht="30" customHeight="1" x14ac:dyDescent="0.25">
      <c r="A118" s="108" t="s">
        <v>25</v>
      </c>
      <c r="B118" s="109"/>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c r="AA118" s="109"/>
      <c r="AB118" s="109"/>
      <c r="AC118" s="109"/>
      <c r="AD118" s="109"/>
    </row>
    <row r="119" spans="1:30" ht="4.5" customHeight="1" x14ac:dyDescent="0.25"/>
    <row r="120" spans="1:30" ht="8.25" customHeight="1" x14ac:dyDescent="0.25">
      <c r="A120" s="94" t="s">
        <v>26</v>
      </c>
      <c r="B120" s="94"/>
      <c r="C120" s="94"/>
      <c r="D120" s="94"/>
      <c r="E120" s="94"/>
      <c r="F120" s="94"/>
      <c r="G120" s="94"/>
      <c r="H120" s="94"/>
      <c r="J120" s="107" t="s">
        <v>28</v>
      </c>
      <c r="K120" s="107"/>
      <c r="L120" s="107"/>
      <c r="M120" s="107"/>
      <c r="N120" s="107"/>
      <c r="O120" s="107"/>
      <c r="P120" s="107"/>
      <c r="Q120" s="107"/>
      <c r="R120" s="107"/>
      <c r="S120" s="107"/>
      <c r="T120" s="107"/>
      <c r="U120" s="107"/>
      <c r="V120" s="107"/>
      <c r="W120" s="107"/>
      <c r="X120" s="107"/>
      <c r="Y120" s="107"/>
      <c r="Z120" s="107"/>
      <c r="AA120" s="107"/>
      <c r="AB120" s="107"/>
      <c r="AC120" s="107"/>
      <c r="AD120" s="107"/>
    </row>
    <row r="121" spans="1:30" x14ac:dyDescent="0.25">
      <c r="A121" s="95"/>
      <c r="B121" s="95"/>
      <c r="C121" s="95"/>
      <c r="D121" s="95"/>
      <c r="E121" s="95"/>
      <c r="F121" s="95"/>
      <c r="G121" s="95"/>
      <c r="H121" s="95"/>
      <c r="J121" s="107"/>
      <c r="K121" s="107"/>
      <c r="L121" s="107"/>
      <c r="M121" s="107"/>
      <c r="N121" s="107"/>
      <c r="O121" s="107"/>
      <c r="P121" s="107"/>
      <c r="Q121" s="107"/>
      <c r="R121" s="107"/>
      <c r="S121" s="107"/>
      <c r="T121" s="107"/>
      <c r="U121" s="107"/>
      <c r="V121" s="107"/>
      <c r="W121" s="107"/>
      <c r="X121" s="107"/>
      <c r="Y121" s="107"/>
      <c r="Z121" s="107"/>
      <c r="AA121" s="107"/>
      <c r="AB121" s="107"/>
      <c r="AC121" s="107"/>
      <c r="AD121" s="107"/>
    </row>
    <row r="122" spans="1:30" ht="8.25" customHeight="1" x14ac:dyDescent="0.25">
      <c r="A122" s="94" t="s">
        <v>27</v>
      </c>
      <c r="B122" s="94"/>
      <c r="C122" s="94"/>
      <c r="D122" s="94"/>
      <c r="E122" s="94"/>
      <c r="F122" s="94"/>
      <c r="G122" s="94"/>
      <c r="H122" s="94"/>
      <c r="J122" s="107"/>
      <c r="K122" s="107"/>
      <c r="L122" s="107"/>
      <c r="M122" s="107"/>
      <c r="N122" s="107"/>
      <c r="O122" s="107"/>
      <c r="P122" s="107"/>
      <c r="Q122" s="107"/>
      <c r="R122" s="107"/>
      <c r="S122" s="107"/>
      <c r="T122" s="107"/>
      <c r="U122" s="107"/>
      <c r="V122" s="107"/>
      <c r="W122" s="107"/>
      <c r="X122" s="107"/>
      <c r="Y122" s="107"/>
      <c r="Z122" s="107"/>
      <c r="AA122" s="107"/>
      <c r="AB122" s="107"/>
      <c r="AC122" s="107"/>
      <c r="AD122" s="107"/>
    </row>
    <row r="123" spans="1:30" x14ac:dyDescent="0.25">
      <c r="A123" s="95"/>
      <c r="B123" s="95"/>
      <c r="C123" s="95"/>
      <c r="D123" s="95"/>
      <c r="E123" s="95"/>
      <c r="F123" s="95"/>
      <c r="G123" s="95"/>
      <c r="H123" s="95"/>
      <c r="J123" s="107"/>
      <c r="K123" s="107"/>
      <c r="L123" s="107"/>
      <c r="M123" s="107"/>
      <c r="N123" s="107"/>
      <c r="O123" s="107"/>
      <c r="P123" s="107"/>
      <c r="Q123" s="107"/>
      <c r="R123" s="107"/>
      <c r="S123" s="107"/>
      <c r="T123" s="107"/>
      <c r="U123" s="107"/>
      <c r="V123" s="107"/>
      <c r="W123" s="107"/>
      <c r="X123" s="107"/>
      <c r="Y123" s="107"/>
      <c r="Z123" s="107"/>
      <c r="AA123" s="107"/>
      <c r="AB123" s="107"/>
      <c r="AC123" s="107"/>
      <c r="AD123" s="107"/>
    </row>
    <row r="126" spans="1:30" s="13" customFormat="1" x14ac:dyDescent="0.25">
      <c r="U126" s="21" t="s">
        <v>67</v>
      </c>
      <c r="V126" s="21"/>
      <c r="W126" s="21"/>
      <c r="X126" s="21"/>
      <c r="Y126" s="21"/>
      <c r="Z126" s="21"/>
      <c r="AA126" s="21"/>
      <c r="AB126" s="21"/>
      <c r="AC126" s="21"/>
      <c r="AD126" s="21"/>
    </row>
    <row r="127" spans="1:30" s="13" customFormat="1" x14ac:dyDescent="0.25"/>
    <row r="128" spans="1:30" ht="15.75" x14ac:dyDescent="0.25">
      <c r="A128" s="38" t="s">
        <v>29</v>
      </c>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c r="AA128" s="38"/>
      <c r="AB128" s="38"/>
      <c r="AC128" s="38"/>
      <c r="AD128" s="38"/>
    </row>
    <row r="130" spans="1:31" x14ac:dyDescent="0.25">
      <c r="A130" s="39" t="s">
        <v>16</v>
      </c>
      <c r="B130" s="39"/>
      <c r="C130" s="39"/>
      <c r="D130" s="39"/>
      <c r="E130" s="39"/>
      <c r="F130" s="39"/>
      <c r="G130" s="39"/>
      <c r="H130" s="39"/>
      <c r="I130" s="39"/>
      <c r="J130" s="39"/>
    </row>
    <row r="131" spans="1:31" x14ac:dyDescent="0.25">
      <c r="A131" s="40" t="str">
        <f>IF($A$96="","Bitte geben Sie oben den Antragsteller an!",$A$96)</f>
        <v>Bitte geben Sie oben den Antragsteller an!</v>
      </c>
      <c r="B131" s="40"/>
      <c r="C131" s="40"/>
      <c r="D131" s="40"/>
      <c r="E131" s="40"/>
      <c r="F131" s="40"/>
      <c r="G131" s="40"/>
      <c r="H131" s="40"/>
      <c r="I131" s="40"/>
      <c r="J131" s="40"/>
    </row>
    <row r="133" spans="1:31" ht="15" customHeight="1" x14ac:dyDescent="0.25">
      <c r="A133" s="121" t="s">
        <v>30</v>
      </c>
      <c r="B133" s="122"/>
      <c r="C133" s="122"/>
      <c r="D133" s="122"/>
      <c r="E133" s="122"/>
      <c r="F133" s="122"/>
      <c r="G133" s="122"/>
      <c r="H133" s="122"/>
      <c r="I133" s="122"/>
      <c r="J133" s="122"/>
      <c r="K133" s="122"/>
      <c r="L133" s="122"/>
      <c r="M133" s="122"/>
      <c r="N133" s="122"/>
      <c r="O133" s="122"/>
      <c r="P133" s="122"/>
      <c r="Q133" s="45" t="s">
        <v>17</v>
      </c>
      <c r="R133" s="45"/>
      <c r="S133" s="45"/>
      <c r="T133" s="45"/>
      <c r="U133" s="45"/>
      <c r="V133" s="44" t="s">
        <v>61</v>
      </c>
      <c r="W133" s="44"/>
      <c r="X133" s="44"/>
      <c r="Y133" s="44"/>
      <c r="Z133" s="44"/>
      <c r="AA133" s="44" t="s">
        <v>62</v>
      </c>
      <c r="AB133" s="44"/>
      <c r="AC133" s="44"/>
      <c r="AD133" s="44"/>
      <c r="AE133" s="115"/>
    </row>
    <row r="134" spans="1:31" x14ac:dyDescent="0.25">
      <c r="A134" s="49"/>
      <c r="B134" s="50"/>
      <c r="C134" s="50"/>
      <c r="D134" s="50"/>
      <c r="E134" s="50"/>
      <c r="F134" s="50"/>
      <c r="G134" s="50"/>
      <c r="H134" s="50"/>
      <c r="I134" s="50"/>
      <c r="J134" s="50"/>
      <c r="K134" s="50"/>
      <c r="L134" s="50"/>
      <c r="M134" s="50"/>
      <c r="N134" s="50"/>
      <c r="O134" s="50"/>
      <c r="P134" s="51"/>
      <c r="Q134" s="47"/>
      <c r="R134" s="47"/>
      <c r="S134" s="47"/>
      <c r="T134" s="47"/>
      <c r="U134" s="47"/>
      <c r="V134" s="47"/>
      <c r="W134" s="47"/>
      <c r="X134" s="47"/>
      <c r="Y134" s="47"/>
      <c r="Z134" s="47"/>
      <c r="AA134" s="47"/>
      <c r="AB134" s="47"/>
      <c r="AC134" s="47"/>
      <c r="AD134" s="47"/>
      <c r="AE134" s="48"/>
    </row>
    <row r="135" spans="1:31" ht="6.75" customHeight="1" x14ac:dyDescent="0.25">
      <c r="A135" s="102"/>
      <c r="B135" s="103"/>
      <c r="C135" s="103"/>
      <c r="D135" s="103"/>
      <c r="E135" s="103"/>
      <c r="F135" s="103"/>
      <c r="G135" s="103"/>
      <c r="H135" s="103"/>
      <c r="I135" s="103"/>
      <c r="J135" s="103"/>
      <c r="K135" s="103"/>
      <c r="L135" s="103"/>
      <c r="M135" s="103"/>
      <c r="N135" s="103"/>
      <c r="O135" s="103"/>
      <c r="P135" s="103"/>
      <c r="Q135" s="103"/>
      <c r="R135" s="103"/>
      <c r="S135" s="103"/>
      <c r="T135" s="103"/>
      <c r="U135" s="103"/>
      <c r="V135" s="103"/>
      <c r="W135" s="103"/>
      <c r="X135" s="103"/>
      <c r="Y135" s="103"/>
      <c r="Z135" s="103"/>
      <c r="AA135" s="103"/>
      <c r="AB135" s="103"/>
      <c r="AC135" s="103"/>
      <c r="AD135" s="103"/>
      <c r="AE135" s="104"/>
    </row>
    <row r="136" spans="1:31" x14ac:dyDescent="0.25">
      <c r="A136" s="36" t="s">
        <v>37</v>
      </c>
      <c r="B136" s="37"/>
      <c r="C136" s="37"/>
      <c r="D136" s="37"/>
      <c r="E136" s="37"/>
      <c r="F136" s="37"/>
      <c r="G136" s="37"/>
      <c r="H136" s="37"/>
      <c r="I136" s="37"/>
      <c r="J136" s="37"/>
      <c r="K136" s="37"/>
      <c r="L136" s="37"/>
      <c r="M136" s="37"/>
      <c r="N136" s="37"/>
      <c r="O136" s="37"/>
      <c r="P136" s="37"/>
      <c r="Q136" s="105" t="s">
        <v>33</v>
      </c>
      <c r="R136" s="105"/>
      <c r="S136" s="105"/>
      <c r="T136" s="105"/>
      <c r="U136" s="105"/>
      <c r="V136" s="105"/>
      <c r="W136" s="105"/>
      <c r="X136" s="105"/>
      <c r="Y136" s="105"/>
      <c r="Z136" s="105"/>
      <c r="AA136" s="105"/>
      <c r="AB136" s="105"/>
      <c r="AC136" s="105"/>
      <c r="AD136" s="105"/>
      <c r="AE136" s="106"/>
    </row>
    <row r="137" spans="1:31" ht="10.5" customHeight="1" x14ac:dyDescent="0.25">
      <c r="A137" s="123"/>
      <c r="B137" s="124"/>
      <c r="C137" s="124"/>
      <c r="D137" s="124"/>
      <c r="E137" s="124"/>
      <c r="F137" s="124"/>
      <c r="G137" s="124"/>
      <c r="H137" s="124"/>
      <c r="I137" s="124"/>
      <c r="J137" s="124"/>
      <c r="K137" s="124"/>
      <c r="L137" s="124"/>
      <c r="M137" s="124"/>
      <c r="N137" s="124"/>
      <c r="O137" s="124"/>
      <c r="P137" s="125"/>
      <c r="Q137" s="45" t="s">
        <v>17</v>
      </c>
      <c r="R137" s="45"/>
      <c r="S137" s="45"/>
      <c r="T137" s="45"/>
      <c r="U137" s="45"/>
      <c r="V137" s="44" t="s">
        <v>61</v>
      </c>
      <c r="W137" s="45"/>
      <c r="X137" s="45"/>
      <c r="Y137" s="45"/>
      <c r="Z137" s="45"/>
      <c r="AA137" s="44" t="s">
        <v>62</v>
      </c>
      <c r="AB137" s="45"/>
      <c r="AC137" s="45"/>
      <c r="AD137" s="45"/>
      <c r="AE137" s="46"/>
    </row>
    <row r="138" spans="1:31" x14ac:dyDescent="0.25">
      <c r="A138" s="126"/>
      <c r="B138" s="127"/>
      <c r="C138" s="127"/>
      <c r="D138" s="127"/>
      <c r="E138" s="127"/>
      <c r="F138" s="127"/>
      <c r="G138" s="127"/>
      <c r="H138" s="127"/>
      <c r="I138" s="127"/>
      <c r="J138" s="127"/>
      <c r="K138" s="127"/>
      <c r="L138" s="127"/>
      <c r="M138" s="127"/>
      <c r="N138" s="127"/>
      <c r="O138" s="127"/>
      <c r="P138" s="128"/>
      <c r="Q138" s="47"/>
      <c r="R138" s="47"/>
      <c r="S138" s="47"/>
      <c r="T138" s="47"/>
      <c r="U138" s="47"/>
      <c r="V138" s="47"/>
      <c r="W138" s="47"/>
      <c r="X138" s="47"/>
      <c r="Y138" s="47"/>
      <c r="Z138" s="47"/>
      <c r="AA138" s="47"/>
      <c r="AB138" s="47"/>
      <c r="AC138" s="47"/>
      <c r="AD138" s="47"/>
      <c r="AE138" s="48"/>
    </row>
    <row r="139" spans="1:31" ht="15.75" customHeight="1" x14ac:dyDescent="0.25">
      <c r="A139" s="126"/>
      <c r="B139" s="127"/>
      <c r="C139" s="127"/>
      <c r="D139" s="127"/>
      <c r="E139" s="127"/>
      <c r="F139" s="127"/>
      <c r="G139" s="127"/>
      <c r="H139" s="127"/>
      <c r="I139" s="127"/>
      <c r="J139" s="127"/>
      <c r="K139" s="127"/>
      <c r="L139" s="127"/>
      <c r="M139" s="127"/>
      <c r="N139" s="127"/>
      <c r="O139" s="127"/>
      <c r="P139" s="128"/>
      <c r="Q139" s="41" t="s">
        <v>32</v>
      </c>
      <c r="R139" s="41"/>
      <c r="S139" s="41"/>
      <c r="T139" s="41"/>
      <c r="U139" s="41"/>
      <c r="V139" s="41"/>
      <c r="W139" s="41"/>
      <c r="X139" s="41"/>
      <c r="Y139" s="41"/>
      <c r="Z139" s="41"/>
      <c r="AA139" s="42" t="s">
        <v>34</v>
      </c>
      <c r="AB139" s="42"/>
      <c r="AC139" s="42"/>
      <c r="AD139" s="42"/>
      <c r="AE139" s="43"/>
    </row>
    <row r="140" spans="1:31" ht="10.5" customHeight="1" x14ac:dyDescent="0.25">
      <c r="A140" s="126"/>
      <c r="B140" s="127"/>
      <c r="C140" s="127"/>
      <c r="D140" s="127"/>
      <c r="E140" s="127"/>
      <c r="F140" s="127"/>
      <c r="G140" s="127"/>
      <c r="H140" s="127"/>
      <c r="I140" s="127"/>
      <c r="J140" s="127"/>
      <c r="K140" s="127"/>
      <c r="L140" s="127"/>
      <c r="M140" s="127"/>
      <c r="N140" s="127"/>
      <c r="O140" s="127"/>
      <c r="P140" s="128"/>
      <c r="Q140" s="34" t="s">
        <v>17</v>
      </c>
      <c r="R140" s="34"/>
      <c r="S140" s="34"/>
      <c r="T140" s="34"/>
      <c r="U140" s="34"/>
      <c r="V140" s="35" t="s">
        <v>61</v>
      </c>
      <c r="W140" s="34"/>
      <c r="X140" s="34"/>
      <c r="Y140" s="34"/>
      <c r="Z140" s="34"/>
      <c r="AA140" s="35" t="s">
        <v>62</v>
      </c>
      <c r="AB140" s="34"/>
      <c r="AC140" s="34"/>
      <c r="AD140" s="34"/>
      <c r="AE140" s="116"/>
    </row>
    <row r="141" spans="1:31" x14ac:dyDescent="0.25">
      <c r="A141" s="129"/>
      <c r="B141" s="130"/>
      <c r="C141" s="130"/>
      <c r="D141" s="130"/>
      <c r="E141" s="130"/>
      <c r="F141" s="130"/>
      <c r="G141" s="130"/>
      <c r="H141" s="130"/>
      <c r="I141" s="130"/>
      <c r="J141" s="130"/>
      <c r="K141" s="130"/>
      <c r="L141" s="130"/>
      <c r="M141" s="130"/>
      <c r="N141" s="130"/>
      <c r="O141" s="130"/>
      <c r="P141" s="131"/>
      <c r="Q141" s="117" t="str">
        <f>IF($AA139="Bitte wählen…","0",ROUND(Q138*$AA$139/100,2))</f>
        <v>0</v>
      </c>
      <c r="R141" s="117"/>
      <c r="S141" s="117"/>
      <c r="T141" s="117"/>
      <c r="U141" s="117"/>
      <c r="V141" s="117" t="str">
        <f t="shared" ref="V141" si="2">IF($AA139="Bitte wählen…","0",ROUND(V138*$AA$139/100,2))</f>
        <v>0</v>
      </c>
      <c r="W141" s="117"/>
      <c r="X141" s="117"/>
      <c r="Y141" s="117"/>
      <c r="Z141" s="117"/>
      <c r="AA141" s="117" t="str">
        <f t="shared" ref="AA141" si="3">IF($AA139="Bitte wählen…","0",ROUND(AA138*$AA$139/100,2))</f>
        <v>0</v>
      </c>
      <c r="AB141" s="117"/>
      <c r="AC141" s="117"/>
      <c r="AD141" s="117"/>
      <c r="AE141" s="117"/>
    </row>
    <row r="142" spans="1:31" ht="6.75" customHeight="1" x14ac:dyDescent="0.25"/>
    <row r="143" spans="1:31" x14ac:dyDescent="0.25">
      <c r="A143" s="36" t="s">
        <v>37</v>
      </c>
      <c r="B143" s="37"/>
      <c r="C143" s="37"/>
      <c r="D143" s="37"/>
      <c r="E143" s="37"/>
      <c r="F143" s="37"/>
      <c r="G143" s="37"/>
      <c r="H143" s="37"/>
      <c r="I143" s="37"/>
      <c r="J143" s="37"/>
      <c r="K143" s="37"/>
      <c r="L143" s="37"/>
      <c r="M143" s="37"/>
      <c r="N143" s="37"/>
      <c r="O143" s="37"/>
      <c r="P143" s="37"/>
      <c r="Q143" s="105" t="s">
        <v>33</v>
      </c>
      <c r="R143" s="105"/>
      <c r="S143" s="105"/>
      <c r="T143" s="105"/>
      <c r="U143" s="105"/>
      <c r="V143" s="105"/>
      <c r="W143" s="105"/>
      <c r="X143" s="105"/>
      <c r="Y143" s="105"/>
      <c r="Z143" s="105"/>
      <c r="AA143" s="105"/>
      <c r="AB143" s="105"/>
      <c r="AC143" s="105"/>
      <c r="AD143" s="105"/>
      <c r="AE143" s="106"/>
    </row>
    <row r="144" spans="1:31" ht="10.5" customHeight="1" x14ac:dyDescent="0.25">
      <c r="A144" s="123"/>
      <c r="B144" s="124"/>
      <c r="C144" s="124"/>
      <c r="D144" s="124"/>
      <c r="E144" s="124"/>
      <c r="F144" s="124"/>
      <c r="G144" s="124"/>
      <c r="H144" s="124"/>
      <c r="I144" s="124"/>
      <c r="J144" s="124"/>
      <c r="K144" s="124"/>
      <c r="L144" s="124"/>
      <c r="M144" s="124"/>
      <c r="N144" s="124"/>
      <c r="O144" s="124"/>
      <c r="P144" s="125"/>
      <c r="Q144" s="45" t="s">
        <v>17</v>
      </c>
      <c r="R144" s="45"/>
      <c r="S144" s="45"/>
      <c r="T144" s="45"/>
      <c r="U144" s="45"/>
      <c r="V144" s="44" t="s">
        <v>61</v>
      </c>
      <c r="W144" s="45"/>
      <c r="X144" s="45"/>
      <c r="Y144" s="45"/>
      <c r="Z144" s="45"/>
      <c r="AA144" s="44" t="s">
        <v>62</v>
      </c>
      <c r="AB144" s="45"/>
      <c r="AC144" s="45"/>
      <c r="AD144" s="45"/>
      <c r="AE144" s="46"/>
    </row>
    <row r="145" spans="1:31" x14ac:dyDescent="0.25">
      <c r="A145" s="126"/>
      <c r="B145" s="127"/>
      <c r="C145" s="127"/>
      <c r="D145" s="127"/>
      <c r="E145" s="127"/>
      <c r="F145" s="127"/>
      <c r="G145" s="127"/>
      <c r="H145" s="127"/>
      <c r="I145" s="127"/>
      <c r="J145" s="127"/>
      <c r="K145" s="127"/>
      <c r="L145" s="127"/>
      <c r="M145" s="127"/>
      <c r="N145" s="127"/>
      <c r="O145" s="127"/>
      <c r="P145" s="128"/>
      <c r="Q145" s="47"/>
      <c r="R145" s="47"/>
      <c r="S145" s="47"/>
      <c r="T145" s="47"/>
      <c r="U145" s="47"/>
      <c r="V145" s="47"/>
      <c r="W145" s="47"/>
      <c r="X145" s="47"/>
      <c r="Y145" s="47"/>
      <c r="Z145" s="47"/>
      <c r="AA145" s="47"/>
      <c r="AB145" s="47"/>
      <c r="AC145" s="47"/>
      <c r="AD145" s="47"/>
      <c r="AE145" s="48"/>
    </row>
    <row r="146" spans="1:31" x14ac:dyDescent="0.25">
      <c r="A146" s="126"/>
      <c r="B146" s="127"/>
      <c r="C146" s="127"/>
      <c r="D146" s="127"/>
      <c r="E146" s="127"/>
      <c r="F146" s="127"/>
      <c r="G146" s="127"/>
      <c r="H146" s="127"/>
      <c r="I146" s="127"/>
      <c r="J146" s="127"/>
      <c r="K146" s="127"/>
      <c r="L146" s="127"/>
      <c r="M146" s="127"/>
      <c r="N146" s="127"/>
      <c r="O146" s="127"/>
      <c r="P146" s="128"/>
      <c r="Q146" s="41" t="s">
        <v>32</v>
      </c>
      <c r="R146" s="41"/>
      <c r="S146" s="41"/>
      <c r="T146" s="41"/>
      <c r="U146" s="41"/>
      <c r="V146" s="41"/>
      <c r="W146" s="41"/>
      <c r="X146" s="41"/>
      <c r="Y146" s="41"/>
      <c r="Z146" s="41"/>
      <c r="AA146" s="42" t="s">
        <v>34</v>
      </c>
      <c r="AB146" s="42"/>
      <c r="AC146" s="42"/>
      <c r="AD146" s="42"/>
      <c r="AE146" s="43"/>
    </row>
    <row r="147" spans="1:31" ht="10.5" customHeight="1" x14ac:dyDescent="0.25">
      <c r="A147" s="126"/>
      <c r="B147" s="127"/>
      <c r="C147" s="127"/>
      <c r="D147" s="127"/>
      <c r="E147" s="127"/>
      <c r="F147" s="127"/>
      <c r="G147" s="127"/>
      <c r="H147" s="127"/>
      <c r="I147" s="127"/>
      <c r="J147" s="127"/>
      <c r="K147" s="127"/>
      <c r="L147" s="127"/>
      <c r="M147" s="127"/>
      <c r="N147" s="127"/>
      <c r="O147" s="127"/>
      <c r="P147" s="128"/>
      <c r="Q147" s="34" t="s">
        <v>17</v>
      </c>
      <c r="R147" s="34"/>
      <c r="S147" s="34"/>
      <c r="T147" s="34"/>
      <c r="U147" s="34"/>
      <c r="V147" s="35" t="s">
        <v>61</v>
      </c>
      <c r="W147" s="34"/>
      <c r="X147" s="34"/>
      <c r="Y147" s="34"/>
      <c r="Z147" s="34"/>
      <c r="AA147" s="35" t="s">
        <v>62</v>
      </c>
      <c r="AB147" s="34"/>
      <c r="AC147" s="34"/>
      <c r="AD147" s="34"/>
      <c r="AE147" s="116"/>
    </row>
    <row r="148" spans="1:31" x14ac:dyDescent="0.25">
      <c r="A148" s="129"/>
      <c r="B148" s="130"/>
      <c r="C148" s="130"/>
      <c r="D148" s="130"/>
      <c r="E148" s="130"/>
      <c r="F148" s="130"/>
      <c r="G148" s="130"/>
      <c r="H148" s="130"/>
      <c r="I148" s="130"/>
      <c r="J148" s="130"/>
      <c r="K148" s="130"/>
      <c r="L148" s="130"/>
      <c r="M148" s="130"/>
      <c r="N148" s="130"/>
      <c r="O148" s="130"/>
      <c r="P148" s="131"/>
      <c r="Q148" s="117" t="str">
        <f>IF($AA146="Bitte wählen…","0",ROUND(Q145*$AA146/100,2))</f>
        <v>0</v>
      </c>
      <c r="R148" s="117"/>
      <c r="S148" s="117"/>
      <c r="T148" s="117"/>
      <c r="U148" s="117"/>
      <c r="V148" s="117" t="str">
        <f t="shared" ref="V148" si="4">IF($AA146="Bitte wählen…","0",ROUND(V145*$AA146/100,2))</f>
        <v>0</v>
      </c>
      <c r="W148" s="117"/>
      <c r="X148" s="117"/>
      <c r="Y148" s="117"/>
      <c r="Z148" s="117"/>
      <c r="AA148" s="117" t="str">
        <f t="shared" ref="AA148" si="5">IF($AA146="Bitte wählen…","0",ROUND(AA145*$AA146/100,2))</f>
        <v>0</v>
      </c>
      <c r="AB148" s="117"/>
      <c r="AC148" s="117"/>
      <c r="AD148" s="117"/>
      <c r="AE148" s="117"/>
    </row>
    <row r="149" spans="1:31" ht="6.75" customHeight="1" x14ac:dyDescent="0.25"/>
    <row r="150" spans="1:31" x14ac:dyDescent="0.25">
      <c r="A150" s="36" t="s">
        <v>37</v>
      </c>
      <c r="B150" s="37"/>
      <c r="C150" s="37"/>
      <c r="D150" s="37"/>
      <c r="E150" s="37"/>
      <c r="F150" s="37"/>
      <c r="G150" s="37"/>
      <c r="H150" s="37"/>
      <c r="I150" s="37"/>
      <c r="J150" s="37"/>
      <c r="K150" s="37"/>
      <c r="L150" s="37"/>
      <c r="M150" s="37"/>
      <c r="N150" s="37"/>
      <c r="O150" s="37"/>
      <c r="P150" s="37"/>
      <c r="Q150" s="105" t="s">
        <v>33</v>
      </c>
      <c r="R150" s="105"/>
      <c r="S150" s="105"/>
      <c r="T150" s="105"/>
      <c r="U150" s="105"/>
      <c r="V150" s="105"/>
      <c r="W150" s="105"/>
      <c r="X150" s="105"/>
      <c r="Y150" s="105"/>
      <c r="Z150" s="105"/>
      <c r="AA150" s="105"/>
      <c r="AB150" s="105"/>
      <c r="AC150" s="105"/>
      <c r="AD150" s="105"/>
      <c r="AE150" s="106"/>
    </row>
    <row r="151" spans="1:31" ht="10.5" customHeight="1" x14ac:dyDescent="0.25">
      <c r="A151" s="123"/>
      <c r="B151" s="124"/>
      <c r="C151" s="124"/>
      <c r="D151" s="124"/>
      <c r="E151" s="124"/>
      <c r="F151" s="124"/>
      <c r="G151" s="124"/>
      <c r="H151" s="124"/>
      <c r="I151" s="124"/>
      <c r="J151" s="124"/>
      <c r="K151" s="124"/>
      <c r="L151" s="124"/>
      <c r="M151" s="124"/>
      <c r="N151" s="124"/>
      <c r="O151" s="124"/>
      <c r="P151" s="125"/>
      <c r="Q151" s="45" t="s">
        <v>17</v>
      </c>
      <c r="R151" s="45"/>
      <c r="S151" s="45"/>
      <c r="T151" s="45"/>
      <c r="U151" s="45"/>
      <c r="V151" s="44" t="s">
        <v>61</v>
      </c>
      <c r="W151" s="45"/>
      <c r="X151" s="45"/>
      <c r="Y151" s="45"/>
      <c r="Z151" s="45"/>
      <c r="AA151" s="44" t="s">
        <v>62</v>
      </c>
      <c r="AB151" s="45"/>
      <c r="AC151" s="45"/>
      <c r="AD151" s="45"/>
      <c r="AE151" s="46"/>
    </row>
    <row r="152" spans="1:31" x14ac:dyDescent="0.25">
      <c r="A152" s="126"/>
      <c r="B152" s="127"/>
      <c r="C152" s="127"/>
      <c r="D152" s="127"/>
      <c r="E152" s="127"/>
      <c r="F152" s="127"/>
      <c r="G152" s="127"/>
      <c r="H152" s="127"/>
      <c r="I152" s="127"/>
      <c r="J152" s="127"/>
      <c r="K152" s="127"/>
      <c r="L152" s="127"/>
      <c r="M152" s="127"/>
      <c r="N152" s="127"/>
      <c r="O152" s="127"/>
      <c r="P152" s="128"/>
      <c r="Q152" s="47"/>
      <c r="R152" s="47"/>
      <c r="S152" s="47"/>
      <c r="T152" s="47"/>
      <c r="U152" s="47"/>
      <c r="V152" s="47"/>
      <c r="W152" s="47"/>
      <c r="X152" s="47"/>
      <c r="Y152" s="47"/>
      <c r="Z152" s="47"/>
      <c r="AA152" s="47"/>
      <c r="AB152" s="47"/>
      <c r="AC152" s="47"/>
      <c r="AD152" s="47"/>
      <c r="AE152" s="48"/>
    </row>
    <row r="153" spans="1:31" x14ac:dyDescent="0.25">
      <c r="A153" s="126"/>
      <c r="B153" s="127"/>
      <c r="C153" s="127"/>
      <c r="D153" s="127"/>
      <c r="E153" s="127"/>
      <c r="F153" s="127"/>
      <c r="G153" s="127"/>
      <c r="H153" s="127"/>
      <c r="I153" s="127"/>
      <c r="J153" s="127"/>
      <c r="K153" s="127"/>
      <c r="L153" s="127"/>
      <c r="M153" s="127"/>
      <c r="N153" s="127"/>
      <c r="O153" s="127"/>
      <c r="P153" s="128"/>
      <c r="Q153" s="41" t="s">
        <v>32</v>
      </c>
      <c r="R153" s="41"/>
      <c r="S153" s="41"/>
      <c r="T153" s="41"/>
      <c r="U153" s="41"/>
      <c r="V153" s="41"/>
      <c r="W153" s="41"/>
      <c r="X153" s="41"/>
      <c r="Y153" s="41"/>
      <c r="Z153" s="41"/>
      <c r="AA153" s="42" t="s">
        <v>34</v>
      </c>
      <c r="AB153" s="42"/>
      <c r="AC153" s="42"/>
      <c r="AD153" s="42"/>
      <c r="AE153" s="43"/>
    </row>
    <row r="154" spans="1:31" ht="10.5" customHeight="1" x14ac:dyDescent="0.25">
      <c r="A154" s="126"/>
      <c r="B154" s="127"/>
      <c r="C154" s="127"/>
      <c r="D154" s="127"/>
      <c r="E154" s="127"/>
      <c r="F154" s="127"/>
      <c r="G154" s="127"/>
      <c r="H154" s="127"/>
      <c r="I154" s="127"/>
      <c r="J154" s="127"/>
      <c r="K154" s="127"/>
      <c r="L154" s="127"/>
      <c r="M154" s="127"/>
      <c r="N154" s="127"/>
      <c r="O154" s="127"/>
      <c r="P154" s="128"/>
      <c r="Q154" s="34" t="s">
        <v>17</v>
      </c>
      <c r="R154" s="34"/>
      <c r="S154" s="34"/>
      <c r="T154" s="34"/>
      <c r="U154" s="34"/>
      <c r="V154" s="35" t="s">
        <v>61</v>
      </c>
      <c r="W154" s="34"/>
      <c r="X154" s="34"/>
      <c r="Y154" s="34"/>
      <c r="Z154" s="34"/>
      <c r="AA154" s="35" t="s">
        <v>62</v>
      </c>
      <c r="AB154" s="34"/>
      <c r="AC154" s="34"/>
      <c r="AD154" s="34"/>
      <c r="AE154" s="116"/>
    </row>
    <row r="155" spans="1:31" x14ac:dyDescent="0.25">
      <c r="A155" s="129"/>
      <c r="B155" s="130"/>
      <c r="C155" s="130"/>
      <c r="D155" s="130"/>
      <c r="E155" s="130"/>
      <c r="F155" s="130"/>
      <c r="G155" s="130"/>
      <c r="H155" s="130"/>
      <c r="I155" s="130"/>
      <c r="J155" s="130"/>
      <c r="K155" s="130"/>
      <c r="L155" s="130"/>
      <c r="M155" s="130"/>
      <c r="N155" s="130"/>
      <c r="O155" s="130"/>
      <c r="P155" s="131"/>
      <c r="Q155" s="117" t="str">
        <f>IF($AA153="Bitte wählen…","0",ROUND(Q152*$AA153/100,2))</f>
        <v>0</v>
      </c>
      <c r="R155" s="117"/>
      <c r="S155" s="117"/>
      <c r="T155" s="117"/>
      <c r="U155" s="117"/>
      <c r="V155" s="117" t="str">
        <f t="shared" ref="V155" si="6">IF($AA153="Bitte wählen…","0",ROUND(V152*$AA153/100,2))</f>
        <v>0</v>
      </c>
      <c r="W155" s="117"/>
      <c r="X155" s="117"/>
      <c r="Y155" s="117"/>
      <c r="Z155" s="117"/>
      <c r="AA155" s="117" t="str">
        <f t="shared" ref="AA155" si="7">IF($AA153="Bitte wählen…","0",ROUND(AA152*$AA153/100,2))</f>
        <v>0</v>
      </c>
      <c r="AB155" s="117"/>
      <c r="AC155" s="117"/>
      <c r="AD155" s="117"/>
      <c r="AE155" s="117"/>
    </row>
    <row r="158" spans="1:31" ht="15" customHeight="1" x14ac:dyDescent="0.25">
      <c r="A158" s="121" t="s">
        <v>30</v>
      </c>
      <c r="B158" s="122"/>
      <c r="C158" s="122"/>
      <c r="D158" s="122"/>
      <c r="E158" s="122"/>
      <c r="F158" s="122"/>
      <c r="G158" s="122"/>
      <c r="H158" s="122"/>
      <c r="I158" s="122"/>
      <c r="J158" s="122"/>
      <c r="K158" s="122"/>
      <c r="L158" s="122"/>
      <c r="M158" s="122"/>
      <c r="N158" s="122"/>
      <c r="O158" s="122"/>
      <c r="P158" s="122"/>
      <c r="Q158" s="45" t="s">
        <v>17</v>
      </c>
      <c r="R158" s="45"/>
      <c r="S158" s="45"/>
      <c r="T158" s="45"/>
      <c r="U158" s="45"/>
      <c r="V158" s="44" t="s">
        <v>61</v>
      </c>
      <c r="W158" s="44"/>
      <c r="X158" s="44"/>
      <c r="Y158" s="44"/>
      <c r="Z158" s="44"/>
      <c r="AA158" s="44" t="s">
        <v>62</v>
      </c>
      <c r="AB158" s="44"/>
      <c r="AC158" s="44"/>
      <c r="AD158" s="44"/>
      <c r="AE158" s="115"/>
    </row>
    <row r="159" spans="1:31" x14ac:dyDescent="0.25">
      <c r="A159" s="49"/>
      <c r="B159" s="50"/>
      <c r="C159" s="50"/>
      <c r="D159" s="50"/>
      <c r="E159" s="50"/>
      <c r="F159" s="50"/>
      <c r="G159" s="50"/>
      <c r="H159" s="50"/>
      <c r="I159" s="50"/>
      <c r="J159" s="50"/>
      <c r="K159" s="50"/>
      <c r="L159" s="50"/>
      <c r="M159" s="50"/>
      <c r="N159" s="50"/>
      <c r="O159" s="50"/>
      <c r="P159" s="51"/>
      <c r="Q159" s="47"/>
      <c r="R159" s="47"/>
      <c r="S159" s="47"/>
      <c r="T159" s="47"/>
      <c r="U159" s="47"/>
      <c r="V159" s="47"/>
      <c r="W159" s="47"/>
      <c r="X159" s="47"/>
      <c r="Y159" s="47"/>
      <c r="Z159" s="47"/>
      <c r="AA159" s="47"/>
      <c r="AB159" s="47"/>
      <c r="AC159" s="47"/>
      <c r="AD159" s="47"/>
      <c r="AE159" s="48"/>
    </row>
    <row r="160" spans="1:31" ht="6.75" customHeight="1" x14ac:dyDescent="0.25">
      <c r="A160" s="102"/>
      <c r="B160" s="103"/>
      <c r="C160" s="103"/>
      <c r="D160" s="103"/>
      <c r="E160" s="103"/>
      <c r="F160" s="103"/>
      <c r="G160" s="103"/>
      <c r="H160" s="103"/>
      <c r="I160" s="103"/>
      <c r="J160" s="103"/>
      <c r="K160" s="103"/>
      <c r="L160" s="103"/>
      <c r="M160" s="103"/>
      <c r="N160" s="103"/>
      <c r="O160" s="103"/>
      <c r="P160" s="103"/>
      <c r="Q160" s="103"/>
      <c r="R160" s="103"/>
      <c r="S160" s="103"/>
      <c r="T160" s="103"/>
      <c r="U160" s="103"/>
      <c r="V160" s="103"/>
      <c r="W160" s="103"/>
      <c r="X160" s="103"/>
      <c r="Y160" s="103"/>
      <c r="Z160" s="103"/>
      <c r="AA160" s="103"/>
      <c r="AB160" s="103"/>
      <c r="AC160" s="103"/>
      <c r="AD160" s="103"/>
      <c r="AE160" s="104"/>
    </row>
    <row r="161" spans="1:31" x14ac:dyDescent="0.25">
      <c r="A161" s="36" t="s">
        <v>37</v>
      </c>
      <c r="B161" s="37"/>
      <c r="C161" s="37"/>
      <c r="D161" s="37"/>
      <c r="E161" s="37"/>
      <c r="F161" s="37"/>
      <c r="G161" s="37"/>
      <c r="H161" s="37"/>
      <c r="I161" s="37"/>
      <c r="J161" s="37"/>
      <c r="K161" s="37"/>
      <c r="L161" s="37"/>
      <c r="M161" s="37"/>
      <c r="N161" s="37"/>
      <c r="O161" s="37"/>
      <c r="P161" s="37"/>
      <c r="Q161" s="105" t="s">
        <v>33</v>
      </c>
      <c r="R161" s="105"/>
      <c r="S161" s="105"/>
      <c r="T161" s="105"/>
      <c r="U161" s="105"/>
      <c r="V161" s="105"/>
      <c r="W161" s="105"/>
      <c r="X161" s="105"/>
      <c r="Y161" s="105"/>
      <c r="Z161" s="105"/>
      <c r="AA161" s="105"/>
      <c r="AB161" s="105"/>
      <c r="AC161" s="105"/>
      <c r="AD161" s="105"/>
      <c r="AE161" s="106"/>
    </row>
    <row r="162" spans="1:31" ht="10.5" customHeight="1" x14ac:dyDescent="0.25">
      <c r="A162" s="123"/>
      <c r="B162" s="124"/>
      <c r="C162" s="124"/>
      <c r="D162" s="124"/>
      <c r="E162" s="124"/>
      <c r="F162" s="124"/>
      <c r="G162" s="124"/>
      <c r="H162" s="124"/>
      <c r="I162" s="124"/>
      <c r="J162" s="124"/>
      <c r="K162" s="124"/>
      <c r="L162" s="124"/>
      <c r="M162" s="124"/>
      <c r="N162" s="124"/>
      <c r="O162" s="124"/>
      <c r="P162" s="125"/>
      <c r="Q162" s="45" t="s">
        <v>17</v>
      </c>
      <c r="R162" s="45"/>
      <c r="S162" s="45"/>
      <c r="T162" s="45"/>
      <c r="U162" s="45"/>
      <c r="V162" s="44" t="s">
        <v>61</v>
      </c>
      <c r="W162" s="45"/>
      <c r="X162" s="45"/>
      <c r="Y162" s="45"/>
      <c r="Z162" s="45"/>
      <c r="AA162" s="44" t="s">
        <v>62</v>
      </c>
      <c r="AB162" s="45"/>
      <c r="AC162" s="45"/>
      <c r="AD162" s="45"/>
      <c r="AE162" s="46"/>
    </row>
    <row r="163" spans="1:31" x14ac:dyDescent="0.25">
      <c r="A163" s="126"/>
      <c r="B163" s="127"/>
      <c r="C163" s="127"/>
      <c r="D163" s="127"/>
      <c r="E163" s="127"/>
      <c r="F163" s="127"/>
      <c r="G163" s="127"/>
      <c r="H163" s="127"/>
      <c r="I163" s="127"/>
      <c r="J163" s="127"/>
      <c r="K163" s="127"/>
      <c r="L163" s="127"/>
      <c r="M163" s="127"/>
      <c r="N163" s="127"/>
      <c r="O163" s="127"/>
      <c r="P163" s="128"/>
      <c r="Q163" s="47"/>
      <c r="R163" s="47"/>
      <c r="S163" s="47"/>
      <c r="T163" s="47"/>
      <c r="U163" s="47"/>
      <c r="V163" s="47"/>
      <c r="W163" s="47"/>
      <c r="X163" s="47"/>
      <c r="Y163" s="47"/>
      <c r="Z163" s="47"/>
      <c r="AA163" s="47"/>
      <c r="AB163" s="47"/>
      <c r="AC163" s="47"/>
      <c r="AD163" s="47"/>
      <c r="AE163" s="48"/>
    </row>
    <row r="164" spans="1:31" ht="15.75" customHeight="1" x14ac:dyDescent="0.25">
      <c r="A164" s="126"/>
      <c r="B164" s="127"/>
      <c r="C164" s="127"/>
      <c r="D164" s="127"/>
      <c r="E164" s="127"/>
      <c r="F164" s="127"/>
      <c r="G164" s="127"/>
      <c r="H164" s="127"/>
      <c r="I164" s="127"/>
      <c r="J164" s="127"/>
      <c r="K164" s="127"/>
      <c r="L164" s="127"/>
      <c r="M164" s="127"/>
      <c r="N164" s="127"/>
      <c r="O164" s="127"/>
      <c r="P164" s="128"/>
      <c r="Q164" s="41" t="s">
        <v>32</v>
      </c>
      <c r="R164" s="41"/>
      <c r="S164" s="41"/>
      <c r="T164" s="41"/>
      <c r="U164" s="41"/>
      <c r="V164" s="41"/>
      <c r="W164" s="41"/>
      <c r="X164" s="41"/>
      <c r="Y164" s="41"/>
      <c r="Z164" s="41"/>
      <c r="AA164" s="42" t="s">
        <v>34</v>
      </c>
      <c r="AB164" s="42"/>
      <c r="AC164" s="42"/>
      <c r="AD164" s="42"/>
      <c r="AE164" s="43"/>
    </row>
    <row r="165" spans="1:31" ht="10.5" customHeight="1" x14ac:dyDescent="0.25">
      <c r="A165" s="126"/>
      <c r="B165" s="127"/>
      <c r="C165" s="127"/>
      <c r="D165" s="127"/>
      <c r="E165" s="127"/>
      <c r="F165" s="127"/>
      <c r="G165" s="127"/>
      <c r="H165" s="127"/>
      <c r="I165" s="127"/>
      <c r="J165" s="127"/>
      <c r="K165" s="127"/>
      <c r="L165" s="127"/>
      <c r="M165" s="127"/>
      <c r="N165" s="127"/>
      <c r="O165" s="127"/>
      <c r="P165" s="128"/>
      <c r="Q165" s="34" t="s">
        <v>17</v>
      </c>
      <c r="R165" s="34"/>
      <c r="S165" s="34"/>
      <c r="T165" s="34"/>
      <c r="U165" s="34"/>
      <c r="V165" s="35" t="s">
        <v>61</v>
      </c>
      <c r="W165" s="34"/>
      <c r="X165" s="34"/>
      <c r="Y165" s="34"/>
      <c r="Z165" s="34"/>
      <c r="AA165" s="35" t="s">
        <v>62</v>
      </c>
      <c r="AB165" s="34"/>
      <c r="AC165" s="34"/>
      <c r="AD165" s="34"/>
      <c r="AE165" s="116"/>
    </row>
    <row r="166" spans="1:31" x14ac:dyDescent="0.25">
      <c r="A166" s="129"/>
      <c r="B166" s="130"/>
      <c r="C166" s="130"/>
      <c r="D166" s="130"/>
      <c r="E166" s="130"/>
      <c r="F166" s="130"/>
      <c r="G166" s="130"/>
      <c r="H166" s="130"/>
      <c r="I166" s="130"/>
      <c r="J166" s="130"/>
      <c r="K166" s="130"/>
      <c r="L166" s="130"/>
      <c r="M166" s="130"/>
      <c r="N166" s="130"/>
      <c r="O166" s="130"/>
      <c r="P166" s="131"/>
      <c r="Q166" s="117" t="str">
        <f>IF($AA164="Bitte wählen…","0",ROUND(Q163*$AA164/100,2))</f>
        <v>0</v>
      </c>
      <c r="R166" s="117"/>
      <c r="S166" s="117"/>
      <c r="T166" s="117"/>
      <c r="U166" s="117"/>
      <c r="V166" s="117" t="str">
        <f t="shared" ref="V166" si="8">IF($AA164="Bitte wählen…","0",ROUND(V163*$AA164/100,2))</f>
        <v>0</v>
      </c>
      <c r="W166" s="117"/>
      <c r="X166" s="117"/>
      <c r="Y166" s="117"/>
      <c r="Z166" s="117"/>
      <c r="AA166" s="117" t="str">
        <f t="shared" ref="AA166" si="9">IF($AA164="Bitte wählen…","0",ROUND(AA163*$AA164/100,2))</f>
        <v>0</v>
      </c>
      <c r="AB166" s="117"/>
      <c r="AC166" s="117"/>
      <c r="AD166" s="117"/>
      <c r="AE166" s="117"/>
    </row>
    <row r="167" spans="1:31" ht="6.75" customHeight="1" x14ac:dyDescent="0.25"/>
    <row r="168" spans="1:31" x14ac:dyDescent="0.25">
      <c r="A168" s="36" t="s">
        <v>37</v>
      </c>
      <c r="B168" s="37"/>
      <c r="C168" s="37"/>
      <c r="D168" s="37"/>
      <c r="E168" s="37"/>
      <c r="F168" s="37"/>
      <c r="G168" s="37"/>
      <c r="H168" s="37"/>
      <c r="I168" s="37"/>
      <c r="J168" s="37"/>
      <c r="K168" s="37"/>
      <c r="L168" s="37"/>
      <c r="M168" s="37"/>
      <c r="N168" s="37"/>
      <c r="O168" s="37"/>
      <c r="P168" s="37"/>
      <c r="Q168" s="105" t="s">
        <v>33</v>
      </c>
      <c r="R168" s="105"/>
      <c r="S168" s="105"/>
      <c r="T168" s="105"/>
      <c r="U168" s="105"/>
      <c r="V168" s="105"/>
      <c r="W168" s="105"/>
      <c r="X168" s="105"/>
      <c r="Y168" s="105"/>
      <c r="Z168" s="105"/>
      <c r="AA168" s="105"/>
      <c r="AB168" s="105"/>
      <c r="AC168" s="105"/>
      <c r="AD168" s="105"/>
      <c r="AE168" s="106"/>
    </row>
    <row r="169" spans="1:31" ht="10.5" customHeight="1" x14ac:dyDescent="0.25">
      <c r="A169" s="123"/>
      <c r="B169" s="124"/>
      <c r="C169" s="124"/>
      <c r="D169" s="124"/>
      <c r="E169" s="124"/>
      <c r="F169" s="124"/>
      <c r="G169" s="124"/>
      <c r="H169" s="124"/>
      <c r="I169" s="124"/>
      <c r="J169" s="124"/>
      <c r="K169" s="124"/>
      <c r="L169" s="124"/>
      <c r="M169" s="124"/>
      <c r="N169" s="124"/>
      <c r="O169" s="124"/>
      <c r="P169" s="125"/>
      <c r="Q169" s="45" t="s">
        <v>17</v>
      </c>
      <c r="R169" s="45"/>
      <c r="S169" s="45"/>
      <c r="T169" s="45"/>
      <c r="U169" s="45"/>
      <c r="V169" s="44" t="s">
        <v>61</v>
      </c>
      <c r="W169" s="45"/>
      <c r="X169" s="45"/>
      <c r="Y169" s="45"/>
      <c r="Z169" s="45"/>
      <c r="AA169" s="44" t="s">
        <v>62</v>
      </c>
      <c r="AB169" s="45"/>
      <c r="AC169" s="45"/>
      <c r="AD169" s="45"/>
      <c r="AE169" s="46"/>
    </row>
    <row r="170" spans="1:31" x14ac:dyDescent="0.25">
      <c r="A170" s="126"/>
      <c r="B170" s="127"/>
      <c r="C170" s="127"/>
      <c r="D170" s="127"/>
      <c r="E170" s="127"/>
      <c r="F170" s="127"/>
      <c r="G170" s="127"/>
      <c r="H170" s="127"/>
      <c r="I170" s="127"/>
      <c r="J170" s="127"/>
      <c r="K170" s="127"/>
      <c r="L170" s="127"/>
      <c r="M170" s="127"/>
      <c r="N170" s="127"/>
      <c r="O170" s="127"/>
      <c r="P170" s="128"/>
      <c r="Q170" s="47"/>
      <c r="R170" s="47"/>
      <c r="S170" s="47"/>
      <c r="T170" s="47"/>
      <c r="U170" s="47"/>
      <c r="V170" s="47"/>
      <c r="W170" s="47"/>
      <c r="X170" s="47"/>
      <c r="Y170" s="47"/>
      <c r="Z170" s="47"/>
      <c r="AA170" s="47"/>
      <c r="AB170" s="47"/>
      <c r="AC170" s="47"/>
      <c r="AD170" s="47"/>
      <c r="AE170" s="48"/>
    </row>
    <row r="171" spans="1:31" x14ac:dyDescent="0.25">
      <c r="A171" s="126"/>
      <c r="B171" s="127"/>
      <c r="C171" s="127"/>
      <c r="D171" s="127"/>
      <c r="E171" s="127"/>
      <c r="F171" s="127"/>
      <c r="G171" s="127"/>
      <c r="H171" s="127"/>
      <c r="I171" s="127"/>
      <c r="J171" s="127"/>
      <c r="K171" s="127"/>
      <c r="L171" s="127"/>
      <c r="M171" s="127"/>
      <c r="N171" s="127"/>
      <c r="O171" s="127"/>
      <c r="P171" s="128"/>
      <c r="Q171" s="41" t="s">
        <v>32</v>
      </c>
      <c r="R171" s="41"/>
      <c r="S171" s="41"/>
      <c r="T171" s="41"/>
      <c r="U171" s="41"/>
      <c r="V171" s="41"/>
      <c r="W171" s="41"/>
      <c r="X171" s="41"/>
      <c r="Y171" s="41"/>
      <c r="Z171" s="41"/>
      <c r="AA171" s="42" t="s">
        <v>34</v>
      </c>
      <c r="AB171" s="42"/>
      <c r="AC171" s="42"/>
      <c r="AD171" s="42"/>
      <c r="AE171" s="43"/>
    </row>
    <row r="172" spans="1:31" ht="10.5" customHeight="1" x14ac:dyDescent="0.25">
      <c r="A172" s="126"/>
      <c r="B172" s="127"/>
      <c r="C172" s="127"/>
      <c r="D172" s="127"/>
      <c r="E172" s="127"/>
      <c r="F172" s="127"/>
      <c r="G172" s="127"/>
      <c r="H172" s="127"/>
      <c r="I172" s="127"/>
      <c r="J172" s="127"/>
      <c r="K172" s="127"/>
      <c r="L172" s="127"/>
      <c r="M172" s="127"/>
      <c r="N172" s="127"/>
      <c r="O172" s="127"/>
      <c r="P172" s="128"/>
      <c r="Q172" s="34" t="s">
        <v>17</v>
      </c>
      <c r="R172" s="34"/>
      <c r="S172" s="34"/>
      <c r="T172" s="34"/>
      <c r="U172" s="34"/>
      <c r="V172" s="35" t="s">
        <v>61</v>
      </c>
      <c r="W172" s="34"/>
      <c r="X172" s="34"/>
      <c r="Y172" s="34"/>
      <c r="Z172" s="34"/>
      <c r="AA172" s="35" t="s">
        <v>62</v>
      </c>
      <c r="AB172" s="34"/>
      <c r="AC172" s="34"/>
      <c r="AD172" s="34"/>
      <c r="AE172" s="116"/>
    </row>
    <row r="173" spans="1:31" x14ac:dyDescent="0.25">
      <c r="A173" s="129"/>
      <c r="B173" s="130"/>
      <c r="C173" s="130"/>
      <c r="D173" s="130"/>
      <c r="E173" s="130"/>
      <c r="F173" s="130"/>
      <c r="G173" s="130"/>
      <c r="H173" s="130"/>
      <c r="I173" s="130"/>
      <c r="J173" s="130"/>
      <c r="K173" s="130"/>
      <c r="L173" s="130"/>
      <c r="M173" s="130"/>
      <c r="N173" s="130"/>
      <c r="O173" s="130"/>
      <c r="P173" s="131"/>
      <c r="Q173" s="117" t="str">
        <f>IF($AA171="Bitte wählen…","0",ROUND(Q170*$AA171/100,2))</f>
        <v>0</v>
      </c>
      <c r="R173" s="117"/>
      <c r="S173" s="117"/>
      <c r="T173" s="117"/>
      <c r="U173" s="117"/>
      <c r="V173" s="117" t="str">
        <f t="shared" ref="V173" si="10">IF($AA171="Bitte wählen…","0",ROUND(V170*$AA171/100,2))</f>
        <v>0</v>
      </c>
      <c r="W173" s="117"/>
      <c r="X173" s="117"/>
      <c r="Y173" s="117"/>
      <c r="Z173" s="117"/>
      <c r="AA173" s="117" t="str">
        <f t="shared" ref="AA173" si="11">IF($AA171="Bitte wählen…","0",ROUND(AA170*$AA171/100,2))</f>
        <v>0</v>
      </c>
      <c r="AB173" s="117"/>
      <c r="AC173" s="117"/>
      <c r="AD173" s="117"/>
      <c r="AE173" s="117"/>
    </row>
    <row r="174" spans="1:31" ht="6.75" customHeight="1" x14ac:dyDescent="0.25"/>
    <row r="175" spans="1:31" x14ac:dyDescent="0.25">
      <c r="A175" s="36" t="s">
        <v>37</v>
      </c>
      <c r="B175" s="37"/>
      <c r="C175" s="37"/>
      <c r="D175" s="37"/>
      <c r="E175" s="37"/>
      <c r="F175" s="37"/>
      <c r="G175" s="37"/>
      <c r="H175" s="37"/>
      <c r="I175" s="37"/>
      <c r="J175" s="37"/>
      <c r="K175" s="37"/>
      <c r="L175" s="37"/>
      <c r="M175" s="37"/>
      <c r="N175" s="37"/>
      <c r="O175" s="37"/>
      <c r="P175" s="37"/>
      <c r="Q175" s="105" t="s">
        <v>33</v>
      </c>
      <c r="R175" s="105"/>
      <c r="S175" s="105"/>
      <c r="T175" s="105"/>
      <c r="U175" s="105"/>
      <c r="V175" s="105"/>
      <c r="W175" s="105"/>
      <c r="X175" s="105"/>
      <c r="Y175" s="105"/>
      <c r="Z175" s="105"/>
      <c r="AA175" s="105"/>
      <c r="AB175" s="105"/>
      <c r="AC175" s="105"/>
      <c r="AD175" s="105"/>
      <c r="AE175" s="106"/>
    </row>
    <row r="176" spans="1:31" ht="10.5" customHeight="1" x14ac:dyDescent="0.25">
      <c r="A176" s="123"/>
      <c r="B176" s="124"/>
      <c r="C176" s="124"/>
      <c r="D176" s="124"/>
      <c r="E176" s="124"/>
      <c r="F176" s="124"/>
      <c r="G176" s="124"/>
      <c r="H176" s="124"/>
      <c r="I176" s="124"/>
      <c r="J176" s="124"/>
      <c r="K176" s="124"/>
      <c r="L176" s="124"/>
      <c r="M176" s="124"/>
      <c r="N176" s="124"/>
      <c r="O176" s="124"/>
      <c r="P176" s="125"/>
      <c r="Q176" s="45" t="s">
        <v>17</v>
      </c>
      <c r="R176" s="45"/>
      <c r="S176" s="45"/>
      <c r="T176" s="45"/>
      <c r="U176" s="45"/>
      <c r="V176" s="44" t="s">
        <v>61</v>
      </c>
      <c r="W176" s="45"/>
      <c r="X176" s="45"/>
      <c r="Y176" s="45"/>
      <c r="Z176" s="45"/>
      <c r="AA176" s="44" t="s">
        <v>62</v>
      </c>
      <c r="AB176" s="45"/>
      <c r="AC176" s="45"/>
      <c r="AD176" s="45"/>
      <c r="AE176" s="46"/>
    </row>
    <row r="177" spans="1:31" x14ac:dyDescent="0.25">
      <c r="A177" s="126"/>
      <c r="B177" s="127"/>
      <c r="C177" s="127"/>
      <c r="D177" s="127"/>
      <c r="E177" s="127"/>
      <c r="F177" s="127"/>
      <c r="G177" s="127"/>
      <c r="H177" s="127"/>
      <c r="I177" s="127"/>
      <c r="J177" s="127"/>
      <c r="K177" s="127"/>
      <c r="L177" s="127"/>
      <c r="M177" s="127"/>
      <c r="N177" s="127"/>
      <c r="O177" s="127"/>
      <c r="P177" s="128"/>
      <c r="Q177" s="47"/>
      <c r="R177" s="47"/>
      <c r="S177" s="47"/>
      <c r="T177" s="47"/>
      <c r="U177" s="47"/>
      <c r="V177" s="47"/>
      <c r="W177" s="47"/>
      <c r="X177" s="47"/>
      <c r="Y177" s="47"/>
      <c r="Z177" s="47"/>
      <c r="AA177" s="47"/>
      <c r="AB177" s="47"/>
      <c r="AC177" s="47"/>
      <c r="AD177" s="47"/>
      <c r="AE177" s="48"/>
    </row>
    <row r="178" spans="1:31" x14ac:dyDescent="0.25">
      <c r="A178" s="126"/>
      <c r="B178" s="127"/>
      <c r="C178" s="127"/>
      <c r="D178" s="127"/>
      <c r="E178" s="127"/>
      <c r="F178" s="127"/>
      <c r="G178" s="127"/>
      <c r="H178" s="127"/>
      <c r="I178" s="127"/>
      <c r="J178" s="127"/>
      <c r="K178" s="127"/>
      <c r="L178" s="127"/>
      <c r="M178" s="127"/>
      <c r="N178" s="127"/>
      <c r="O178" s="127"/>
      <c r="P178" s="128"/>
      <c r="Q178" s="41" t="s">
        <v>32</v>
      </c>
      <c r="R178" s="41"/>
      <c r="S178" s="41"/>
      <c r="T178" s="41"/>
      <c r="U178" s="41"/>
      <c r="V178" s="41"/>
      <c r="W178" s="41"/>
      <c r="X178" s="41"/>
      <c r="Y178" s="41"/>
      <c r="Z178" s="41"/>
      <c r="AA178" s="42" t="s">
        <v>34</v>
      </c>
      <c r="AB178" s="42"/>
      <c r="AC178" s="42"/>
      <c r="AD178" s="42"/>
      <c r="AE178" s="43"/>
    </row>
    <row r="179" spans="1:31" ht="10.5" customHeight="1" x14ac:dyDescent="0.25">
      <c r="A179" s="126"/>
      <c r="B179" s="127"/>
      <c r="C179" s="127"/>
      <c r="D179" s="127"/>
      <c r="E179" s="127"/>
      <c r="F179" s="127"/>
      <c r="G179" s="127"/>
      <c r="H179" s="127"/>
      <c r="I179" s="127"/>
      <c r="J179" s="127"/>
      <c r="K179" s="127"/>
      <c r="L179" s="127"/>
      <c r="M179" s="127"/>
      <c r="N179" s="127"/>
      <c r="O179" s="127"/>
      <c r="P179" s="128"/>
      <c r="Q179" s="34" t="s">
        <v>17</v>
      </c>
      <c r="R179" s="34"/>
      <c r="S179" s="34"/>
      <c r="T179" s="34"/>
      <c r="U179" s="34"/>
      <c r="V179" s="35" t="s">
        <v>61</v>
      </c>
      <c r="W179" s="34"/>
      <c r="X179" s="34"/>
      <c r="Y179" s="34"/>
      <c r="Z179" s="34"/>
      <c r="AA179" s="35" t="s">
        <v>62</v>
      </c>
      <c r="AB179" s="34"/>
      <c r="AC179" s="34"/>
      <c r="AD179" s="34"/>
      <c r="AE179" s="116"/>
    </row>
    <row r="180" spans="1:31" x14ac:dyDescent="0.25">
      <c r="A180" s="129"/>
      <c r="B180" s="130"/>
      <c r="C180" s="130"/>
      <c r="D180" s="130"/>
      <c r="E180" s="130"/>
      <c r="F180" s="130"/>
      <c r="G180" s="130"/>
      <c r="H180" s="130"/>
      <c r="I180" s="130"/>
      <c r="J180" s="130"/>
      <c r="K180" s="130"/>
      <c r="L180" s="130"/>
      <c r="M180" s="130"/>
      <c r="N180" s="130"/>
      <c r="O180" s="130"/>
      <c r="P180" s="131"/>
      <c r="Q180" s="117" t="str">
        <f>IF($AA178="Bitte wählen…","0",ROUND(Q177*$AA178/100,2))</f>
        <v>0</v>
      </c>
      <c r="R180" s="117"/>
      <c r="S180" s="117"/>
      <c r="T180" s="117"/>
      <c r="U180" s="117"/>
      <c r="V180" s="117" t="str">
        <f t="shared" ref="V180" si="12">IF($AA178="Bitte wählen…","0",ROUND(V177*$AA178/100,2))</f>
        <v>0</v>
      </c>
      <c r="W180" s="117"/>
      <c r="X180" s="117"/>
      <c r="Y180" s="117"/>
      <c r="Z180" s="117"/>
      <c r="AA180" s="117" t="str">
        <f t="shared" ref="AA180" si="13">IF($AA178="Bitte wählen…","0",ROUND(AA177*$AA178/100,2))</f>
        <v>0</v>
      </c>
      <c r="AB180" s="117"/>
      <c r="AC180" s="117"/>
      <c r="AD180" s="117"/>
      <c r="AE180" s="117"/>
    </row>
    <row r="181" spans="1:31" s="1" customFormat="1" x14ac:dyDescent="0.25">
      <c r="A181" s="14"/>
      <c r="B181" s="14"/>
      <c r="C181" s="14"/>
      <c r="D181" s="14"/>
      <c r="E181" s="14"/>
      <c r="F181" s="14"/>
      <c r="G181" s="14"/>
      <c r="H181" s="14"/>
      <c r="I181" s="14"/>
      <c r="J181" s="14"/>
      <c r="K181" s="9"/>
      <c r="L181" s="9"/>
      <c r="M181" s="9"/>
      <c r="N181" s="9"/>
      <c r="O181" s="9"/>
      <c r="P181" s="9"/>
      <c r="Q181" s="12"/>
      <c r="R181" s="12"/>
      <c r="S181" s="12"/>
      <c r="T181" s="12"/>
      <c r="U181" s="12"/>
      <c r="V181" s="12"/>
      <c r="W181" s="12"/>
      <c r="X181" s="12"/>
      <c r="Y181" s="12"/>
      <c r="Z181" s="12"/>
      <c r="AA181" s="12"/>
      <c r="AB181" s="12"/>
      <c r="AC181" s="12"/>
      <c r="AD181" s="12"/>
      <c r="AE181" s="12"/>
    </row>
    <row r="182" spans="1:31" s="13" customFormat="1" ht="3" customHeight="1" x14ac:dyDescent="0.25">
      <c r="A182" s="16"/>
      <c r="B182" s="16"/>
      <c r="C182" s="16"/>
      <c r="D182" s="16"/>
      <c r="E182" s="16"/>
      <c r="F182" s="16"/>
      <c r="G182" s="16"/>
      <c r="H182" s="16"/>
      <c r="I182" s="16"/>
      <c r="J182" s="16"/>
      <c r="K182" s="15"/>
      <c r="L182" s="15"/>
      <c r="M182" s="15"/>
      <c r="N182" s="15"/>
      <c r="O182" s="15"/>
      <c r="P182" s="15"/>
      <c r="Q182" s="12"/>
      <c r="R182" s="12"/>
      <c r="S182" s="12"/>
      <c r="T182" s="12"/>
      <c r="U182" s="12"/>
      <c r="V182" s="12"/>
      <c r="W182" s="12"/>
      <c r="X182" s="12"/>
      <c r="Y182" s="12"/>
      <c r="Z182" s="12"/>
      <c r="AA182" s="12"/>
      <c r="AB182" s="12"/>
      <c r="AC182" s="12"/>
      <c r="AD182" s="12"/>
      <c r="AE182" s="12"/>
    </row>
    <row r="183" spans="1:31" x14ac:dyDescent="0.25">
      <c r="A183" s="39" t="s">
        <v>16</v>
      </c>
      <c r="B183" s="39"/>
      <c r="C183" s="39"/>
      <c r="D183" s="39"/>
      <c r="E183" s="39"/>
      <c r="F183" s="39"/>
      <c r="G183" s="39"/>
      <c r="H183" s="39"/>
      <c r="I183" s="39"/>
      <c r="J183" s="39"/>
      <c r="Q183" s="10"/>
      <c r="R183" s="10"/>
      <c r="S183" s="10"/>
      <c r="T183" s="10"/>
      <c r="U183" s="10"/>
      <c r="V183" s="10"/>
      <c r="W183" s="10"/>
      <c r="X183" s="10"/>
      <c r="Y183" s="10"/>
      <c r="Z183" s="10"/>
      <c r="AA183" s="10"/>
      <c r="AB183" s="10"/>
      <c r="AC183" s="10"/>
      <c r="AD183" s="10"/>
      <c r="AE183" s="10"/>
    </row>
    <row r="184" spans="1:31" x14ac:dyDescent="0.25">
      <c r="A184" s="40" t="str">
        <f>IF($A$96="","Bitte geben Sie oben den Antragsteller an!",$A$96)</f>
        <v>Bitte geben Sie oben den Antragsteller an!</v>
      </c>
      <c r="B184" s="40"/>
      <c r="C184" s="40"/>
      <c r="D184" s="40"/>
      <c r="E184" s="40"/>
      <c r="F184" s="40"/>
      <c r="G184" s="40"/>
      <c r="H184" s="40"/>
      <c r="I184" s="40"/>
      <c r="J184" s="40"/>
    </row>
    <row r="185" spans="1:31" s="1" customFormat="1" x14ac:dyDescent="0.25"/>
    <row r="186" spans="1:31" ht="15" customHeight="1" x14ac:dyDescent="0.25">
      <c r="A186" s="121" t="s">
        <v>30</v>
      </c>
      <c r="B186" s="122"/>
      <c r="C186" s="122"/>
      <c r="D186" s="122"/>
      <c r="E186" s="122"/>
      <c r="F186" s="122"/>
      <c r="G186" s="122"/>
      <c r="H186" s="122"/>
      <c r="I186" s="122"/>
      <c r="J186" s="122"/>
      <c r="K186" s="122"/>
      <c r="L186" s="122"/>
      <c r="M186" s="122"/>
      <c r="N186" s="122"/>
      <c r="O186" s="122"/>
      <c r="P186" s="122"/>
      <c r="Q186" s="45" t="s">
        <v>17</v>
      </c>
      <c r="R186" s="45"/>
      <c r="S186" s="45"/>
      <c r="T186" s="45"/>
      <c r="U186" s="45"/>
      <c r="V186" s="44" t="s">
        <v>61</v>
      </c>
      <c r="W186" s="44"/>
      <c r="X186" s="44"/>
      <c r="Y186" s="44"/>
      <c r="Z186" s="44"/>
      <c r="AA186" s="44" t="s">
        <v>62</v>
      </c>
      <c r="AB186" s="44"/>
      <c r="AC186" s="44"/>
      <c r="AD186" s="44"/>
      <c r="AE186" s="115"/>
    </row>
    <row r="187" spans="1:31" x14ac:dyDescent="0.25">
      <c r="A187" s="49"/>
      <c r="B187" s="50"/>
      <c r="C187" s="50"/>
      <c r="D187" s="50"/>
      <c r="E187" s="50"/>
      <c r="F187" s="50"/>
      <c r="G187" s="50"/>
      <c r="H187" s="50"/>
      <c r="I187" s="50"/>
      <c r="J187" s="50"/>
      <c r="K187" s="50"/>
      <c r="L187" s="50"/>
      <c r="M187" s="50"/>
      <c r="N187" s="50"/>
      <c r="O187" s="50"/>
      <c r="P187" s="51"/>
      <c r="Q187" s="47"/>
      <c r="R187" s="47"/>
      <c r="S187" s="47"/>
      <c r="T187" s="47"/>
      <c r="U187" s="47"/>
      <c r="V187" s="47"/>
      <c r="W187" s="47"/>
      <c r="X187" s="47"/>
      <c r="Y187" s="47"/>
      <c r="Z187" s="47"/>
      <c r="AA187" s="47"/>
      <c r="AB187" s="47"/>
      <c r="AC187" s="47"/>
      <c r="AD187" s="47"/>
      <c r="AE187" s="48"/>
    </row>
    <row r="188" spans="1:31" ht="6.75" customHeight="1" x14ac:dyDescent="0.25">
      <c r="A188" s="102"/>
      <c r="B188" s="103"/>
      <c r="C188" s="103"/>
      <c r="D188" s="103"/>
      <c r="E188" s="103"/>
      <c r="F188" s="103"/>
      <c r="G188" s="103"/>
      <c r="H188" s="103"/>
      <c r="I188" s="103"/>
      <c r="J188" s="103"/>
      <c r="K188" s="103"/>
      <c r="L188" s="103"/>
      <c r="M188" s="103"/>
      <c r="N188" s="103"/>
      <c r="O188" s="103"/>
      <c r="P188" s="103"/>
      <c r="Q188" s="103"/>
      <c r="R188" s="103"/>
      <c r="S188" s="103"/>
      <c r="T188" s="103"/>
      <c r="U188" s="103"/>
      <c r="V188" s="103"/>
      <c r="W188" s="103"/>
      <c r="X188" s="103"/>
      <c r="Y188" s="103"/>
      <c r="Z188" s="103"/>
      <c r="AA188" s="103"/>
      <c r="AB188" s="103"/>
      <c r="AC188" s="103"/>
      <c r="AD188" s="103"/>
      <c r="AE188" s="104"/>
    </row>
    <row r="189" spans="1:31" x14ac:dyDescent="0.25">
      <c r="A189" s="36" t="s">
        <v>37</v>
      </c>
      <c r="B189" s="37"/>
      <c r="C189" s="37"/>
      <c r="D189" s="37"/>
      <c r="E189" s="37"/>
      <c r="F189" s="37"/>
      <c r="G189" s="37"/>
      <c r="H189" s="37"/>
      <c r="I189" s="37"/>
      <c r="J189" s="37"/>
      <c r="K189" s="37"/>
      <c r="L189" s="37"/>
      <c r="M189" s="37"/>
      <c r="N189" s="37"/>
      <c r="O189" s="37"/>
      <c r="P189" s="37"/>
      <c r="Q189" s="105" t="s">
        <v>33</v>
      </c>
      <c r="R189" s="105"/>
      <c r="S189" s="105"/>
      <c r="T189" s="105"/>
      <c r="U189" s="105"/>
      <c r="V189" s="105"/>
      <c r="W189" s="105"/>
      <c r="X189" s="105"/>
      <c r="Y189" s="105"/>
      <c r="Z189" s="105"/>
      <c r="AA189" s="105"/>
      <c r="AB189" s="105"/>
      <c r="AC189" s="105"/>
      <c r="AD189" s="105"/>
      <c r="AE189" s="106"/>
    </row>
    <row r="190" spans="1:31" ht="10.5" customHeight="1" x14ac:dyDescent="0.25">
      <c r="A190" s="123"/>
      <c r="B190" s="124"/>
      <c r="C190" s="124"/>
      <c r="D190" s="124"/>
      <c r="E190" s="124"/>
      <c r="F190" s="124"/>
      <c r="G190" s="124"/>
      <c r="H190" s="124"/>
      <c r="I190" s="124"/>
      <c r="J190" s="124"/>
      <c r="K190" s="124"/>
      <c r="L190" s="124"/>
      <c r="M190" s="124"/>
      <c r="N190" s="124"/>
      <c r="O190" s="124"/>
      <c r="P190" s="125"/>
      <c r="Q190" s="45" t="s">
        <v>17</v>
      </c>
      <c r="R190" s="45"/>
      <c r="S190" s="45"/>
      <c r="T190" s="45"/>
      <c r="U190" s="45"/>
      <c r="V190" s="44" t="s">
        <v>61</v>
      </c>
      <c r="W190" s="45"/>
      <c r="X190" s="45"/>
      <c r="Y190" s="45"/>
      <c r="Z190" s="45"/>
      <c r="AA190" s="44" t="s">
        <v>62</v>
      </c>
      <c r="AB190" s="45"/>
      <c r="AC190" s="45"/>
      <c r="AD190" s="45"/>
      <c r="AE190" s="46"/>
    </row>
    <row r="191" spans="1:31" x14ac:dyDescent="0.25">
      <c r="A191" s="126"/>
      <c r="B191" s="127"/>
      <c r="C191" s="127"/>
      <c r="D191" s="127"/>
      <c r="E191" s="127"/>
      <c r="F191" s="127"/>
      <c r="G191" s="127"/>
      <c r="H191" s="127"/>
      <c r="I191" s="127"/>
      <c r="J191" s="127"/>
      <c r="K191" s="127"/>
      <c r="L191" s="127"/>
      <c r="M191" s="127"/>
      <c r="N191" s="127"/>
      <c r="O191" s="127"/>
      <c r="P191" s="128"/>
      <c r="Q191" s="47"/>
      <c r="R191" s="47"/>
      <c r="S191" s="47"/>
      <c r="T191" s="47"/>
      <c r="U191" s="47"/>
      <c r="V191" s="47"/>
      <c r="W191" s="47"/>
      <c r="X191" s="47"/>
      <c r="Y191" s="47"/>
      <c r="Z191" s="47"/>
      <c r="AA191" s="47"/>
      <c r="AB191" s="47"/>
      <c r="AC191" s="47"/>
      <c r="AD191" s="47"/>
      <c r="AE191" s="48"/>
    </row>
    <row r="192" spans="1:31" ht="15.75" customHeight="1" x14ac:dyDescent="0.25">
      <c r="A192" s="126"/>
      <c r="B192" s="127"/>
      <c r="C192" s="127"/>
      <c r="D192" s="127"/>
      <c r="E192" s="127"/>
      <c r="F192" s="127"/>
      <c r="G192" s="127"/>
      <c r="H192" s="127"/>
      <c r="I192" s="127"/>
      <c r="J192" s="127"/>
      <c r="K192" s="127"/>
      <c r="L192" s="127"/>
      <c r="M192" s="127"/>
      <c r="N192" s="127"/>
      <c r="O192" s="127"/>
      <c r="P192" s="128"/>
      <c r="Q192" s="41" t="s">
        <v>32</v>
      </c>
      <c r="R192" s="41"/>
      <c r="S192" s="41"/>
      <c r="T192" s="41"/>
      <c r="U192" s="41"/>
      <c r="V192" s="41"/>
      <c r="W192" s="41"/>
      <c r="X192" s="41"/>
      <c r="Y192" s="41"/>
      <c r="Z192" s="41"/>
      <c r="AA192" s="42" t="s">
        <v>34</v>
      </c>
      <c r="AB192" s="42"/>
      <c r="AC192" s="42"/>
      <c r="AD192" s="42"/>
      <c r="AE192" s="43"/>
    </row>
    <row r="193" spans="1:31" ht="10.5" customHeight="1" x14ac:dyDescent="0.25">
      <c r="A193" s="126"/>
      <c r="B193" s="127"/>
      <c r="C193" s="127"/>
      <c r="D193" s="127"/>
      <c r="E193" s="127"/>
      <c r="F193" s="127"/>
      <c r="G193" s="127"/>
      <c r="H193" s="127"/>
      <c r="I193" s="127"/>
      <c r="J193" s="127"/>
      <c r="K193" s="127"/>
      <c r="L193" s="127"/>
      <c r="M193" s="127"/>
      <c r="N193" s="127"/>
      <c r="O193" s="127"/>
      <c r="P193" s="128"/>
      <c r="Q193" s="34" t="s">
        <v>17</v>
      </c>
      <c r="R193" s="34"/>
      <c r="S193" s="34"/>
      <c r="T193" s="34"/>
      <c r="U193" s="34"/>
      <c r="V193" s="35" t="s">
        <v>61</v>
      </c>
      <c r="W193" s="34"/>
      <c r="X193" s="34"/>
      <c r="Y193" s="34"/>
      <c r="Z193" s="34"/>
      <c r="AA193" s="35" t="s">
        <v>62</v>
      </c>
      <c r="AB193" s="34"/>
      <c r="AC193" s="34"/>
      <c r="AD193" s="34"/>
      <c r="AE193" s="116"/>
    </row>
    <row r="194" spans="1:31" x14ac:dyDescent="0.25">
      <c r="A194" s="129"/>
      <c r="B194" s="130"/>
      <c r="C194" s="130"/>
      <c r="D194" s="130"/>
      <c r="E194" s="130"/>
      <c r="F194" s="130"/>
      <c r="G194" s="130"/>
      <c r="H194" s="130"/>
      <c r="I194" s="130"/>
      <c r="J194" s="130"/>
      <c r="K194" s="130"/>
      <c r="L194" s="130"/>
      <c r="M194" s="130"/>
      <c r="N194" s="130"/>
      <c r="O194" s="130"/>
      <c r="P194" s="131"/>
      <c r="Q194" s="117" t="str">
        <f>IF($AA192="Bitte wählen…","0",ROUND(Q191*$AA192/100,2))</f>
        <v>0</v>
      </c>
      <c r="R194" s="117"/>
      <c r="S194" s="117"/>
      <c r="T194" s="117"/>
      <c r="U194" s="117"/>
      <c r="V194" s="117" t="str">
        <f t="shared" ref="V194" si="14">IF($AA192="Bitte wählen…","0",ROUND(V191*$AA192/100,2))</f>
        <v>0</v>
      </c>
      <c r="W194" s="117"/>
      <c r="X194" s="117"/>
      <c r="Y194" s="117"/>
      <c r="Z194" s="117"/>
      <c r="AA194" s="117" t="str">
        <f t="shared" ref="AA194" si="15">IF($AA192="Bitte wählen…","0",ROUND(AA191*$AA192/100,2))</f>
        <v>0</v>
      </c>
      <c r="AB194" s="117"/>
      <c r="AC194" s="117"/>
      <c r="AD194" s="117"/>
      <c r="AE194" s="117"/>
    </row>
    <row r="195" spans="1:31" ht="6.75" customHeight="1" x14ac:dyDescent="0.25"/>
    <row r="196" spans="1:31" x14ac:dyDescent="0.25">
      <c r="A196" s="36" t="s">
        <v>37</v>
      </c>
      <c r="B196" s="37"/>
      <c r="C196" s="37"/>
      <c r="D196" s="37"/>
      <c r="E196" s="37"/>
      <c r="F196" s="37"/>
      <c r="G196" s="37"/>
      <c r="H196" s="37"/>
      <c r="I196" s="37"/>
      <c r="J196" s="37"/>
      <c r="K196" s="37"/>
      <c r="L196" s="37"/>
      <c r="M196" s="37"/>
      <c r="N196" s="37"/>
      <c r="O196" s="37"/>
      <c r="P196" s="37"/>
      <c r="Q196" s="105" t="s">
        <v>33</v>
      </c>
      <c r="R196" s="105"/>
      <c r="S196" s="105"/>
      <c r="T196" s="105"/>
      <c r="U196" s="105"/>
      <c r="V196" s="105"/>
      <c r="W196" s="105"/>
      <c r="X196" s="105"/>
      <c r="Y196" s="105"/>
      <c r="Z196" s="105"/>
      <c r="AA196" s="105"/>
      <c r="AB196" s="105"/>
      <c r="AC196" s="105"/>
      <c r="AD196" s="105"/>
      <c r="AE196" s="106"/>
    </row>
    <row r="197" spans="1:31" ht="10.5" customHeight="1" x14ac:dyDescent="0.25">
      <c r="A197" s="123"/>
      <c r="B197" s="124"/>
      <c r="C197" s="124"/>
      <c r="D197" s="124"/>
      <c r="E197" s="124"/>
      <c r="F197" s="124"/>
      <c r="G197" s="124"/>
      <c r="H197" s="124"/>
      <c r="I197" s="124"/>
      <c r="J197" s="124"/>
      <c r="K197" s="124"/>
      <c r="L197" s="124"/>
      <c r="M197" s="124"/>
      <c r="N197" s="124"/>
      <c r="O197" s="124"/>
      <c r="P197" s="125"/>
      <c r="Q197" s="45" t="s">
        <v>17</v>
      </c>
      <c r="R197" s="45"/>
      <c r="S197" s="45"/>
      <c r="T197" s="45"/>
      <c r="U197" s="45"/>
      <c r="V197" s="44" t="s">
        <v>61</v>
      </c>
      <c r="W197" s="45"/>
      <c r="X197" s="45"/>
      <c r="Y197" s="45"/>
      <c r="Z197" s="45"/>
      <c r="AA197" s="44" t="s">
        <v>62</v>
      </c>
      <c r="AB197" s="45"/>
      <c r="AC197" s="45"/>
      <c r="AD197" s="45"/>
      <c r="AE197" s="46"/>
    </row>
    <row r="198" spans="1:31" x14ac:dyDescent="0.25">
      <c r="A198" s="126"/>
      <c r="B198" s="127"/>
      <c r="C198" s="127"/>
      <c r="D198" s="127"/>
      <c r="E198" s="127"/>
      <c r="F198" s="127"/>
      <c r="G198" s="127"/>
      <c r="H198" s="127"/>
      <c r="I198" s="127"/>
      <c r="J198" s="127"/>
      <c r="K198" s="127"/>
      <c r="L198" s="127"/>
      <c r="M198" s="127"/>
      <c r="N198" s="127"/>
      <c r="O198" s="127"/>
      <c r="P198" s="128"/>
      <c r="Q198" s="47"/>
      <c r="R198" s="47"/>
      <c r="S198" s="47"/>
      <c r="T198" s="47"/>
      <c r="U198" s="47"/>
      <c r="V198" s="47"/>
      <c r="W198" s="47"/>
      <c r="X198" s="47"/>
      <c r="Y198" s="47"/>
      <c r="Z198" s="47"/>
      <c r="AA198" s="47"/>
      <c r="AB198" s="47"/>
      <c r="AC198" s="47"/>
      <c r="AD198" s="47"/>
      <c r="AE198" s="48"/>
    </row>
    <row r="199" spans="1:31" x14ac:dyDescent="0.25">
      <c r="A199" s="126"/>
      <c r="B199" s="127"/>
      <c r="C199" s="127"/>
      <c r="D199" s="127"/>
      <c r="E199" s="127"/>
      <c r="F199" s="127"/>
      <c r="G199" s="127"/>
      <c r="H199" s="127"/>
      <c r="I199" s="127"/>
      <c r="J199" s="127"/>
      <c r="K199" s="127"/>
      <c r="L199" s="127"/>
      <c r="M199" s="127"/>
      <c r="N199" s="127"/>
      <c r="O199" s="127"/>
      <c r="P199" s="128"/>
      <c r="Q199" s="41" t="s">
        <v>32</v>
      </c>
      <c r="R199" s="41"/>
      <c r="S199" s="41"/>
      <c r="T199" s="41"/>
      <c r="U199" s="41"/>
      <c r="V199" s="41"/>
      <c r="W199" s="41"/>
      <c r="X199" s="41"/>
      <c r="Y199" s="41"/>
      <c r="Z199" s="41"/>
      <c r="AA199" s="42" t="s">
        <v>34</v>
      </c>
      <c r="AB199" s="42"/>
      <c r="AC199" s="42"/>
      <c r="AD199" s="42"/>
      <c r="AE199" s="43"/>
    </row>
    <row r="200" spans="1:31" ht="10.5" customHeight="1" x14ac:dyDescent="0.25">
      <c r="A200" s="126"/>
      <c r="B200" s="127"/>
      <c r="C200" s="127"/>
      <c r="D200" s="127"/>
      <c r="E200" s="127"/>
      <c r="F200" s="127"/>
      <c r="G200" s="127"/>
      <c r="H200" s="127"/>
      <c r="I200" s="127"/>
      <c r="J200" s="127"/>
      <c r="K200" s="127"/>
      <c r="L200" s="127"/>
      <c r="M200" s="127"/>
      <c r="N200" s="127"/>
      <c r="O200" s="127"/>
      <c r="P200" s="128"/>
      <c r="Q200" s="34" t="s">
        <v>17</v>
      </c>
      <c r="R200" s="34"/>
      <c r="S200" s="34"/>
      <c r="T200" s="34"/>
      <c r="U200" s="34"/>
      <c r="V200" s="35" t="s">
        <v>61</v>
      </c>
      <c r="W200" s="34"/>
      <c r="X200" s="34"/>
      <c r="Y200" s="34"/>
      <c r="Z200" s="34"/>
      <c r="AA200" s="35" t="s">
        <v>62</v>
      </c>
      <c r="AB200" s="34"/>
      <c r="AC200" s="34"/>
      <c r="AD200" s="34"/>
      <c r="AE200" s="116"/>
    </row>
    <row r="201" spans="1:31" x14ac:dyDescent="0.25">
      <c r="A201" s="129"/>
      <c r="B201" s="130"/>
      <c r="C201" s="130"/>
      <c r="D201" s="130"/>
      <c r="E201" s="130"/>
      <c r="F201" s="130"/>
      <c r="G201" s="130"/>
      <c r="H201" s="130"/>
      <c r="I201" s="130"/>
      <c r="J201" s="130"/>
      <c r="K201" s="130"/>
      <c r="L201" s="130"/>
      <c r="M201" s="130"/>
      <c r="N201" s="130"/>
      <c r="O201" s="130"/>
      <c r="P201" s="131"/>
      <c r="Q201" s="117" t="str">
        <f>IF($AA199="Bitte wählen…","0",ROUND(Q198*$AA199/100,2))</f>
        <v>0</v>
      </c>
      <c r="R201" s="117"/>
      <c r="S201" s="117"/>
      <c r="T201" s="117"/>
      <c r="U201" s="117"/>
      <c r="V201" s="117" t="str">
        <f t="shared" ref="V201" si="16">IF($AA199="Bitte wählen…","0",ROUND(V198*$AA199/100,2))</f>
        <v>0</v>
      </c>
      <c r="W201" s="117"/>
      <c r="X201" s="117"/>
      <c r="Y201" s="117"/>
      <c r="Z201" s="117"/>
      <c r="AA201" s="117" t="str">
        <f t="shared" ref="AA201" si="17">IF($AA199="Bitte wählen…","0",ROUND(AA198*$AA199/100,2))</f>
        <v>0</v>
      </c>
      <c r="AB201" s="117"/>
      <c r="AC201" s="117"/>
      <c r="AD201" s="117"/>
      <c r="AE201" s="117"/>
    </row>
    <row r="202" spans="1:31" ht="6.75" customHeight="1" x14ac:dyDescent="0.25"/>
    <row r="203" spans="1:31" x14ac:dyDescent="0.25">
      <c r="A203" s="36" t="s">
        <v>37</v>
      </c>
      <c r="B203" s="37"/>
      <c r="C203" s="37"/>
      <c r="D203" s="37"/>
      <c r="E203" s="37"/>
      <c r="F203" s="37"/>
      <c r="G203" s="37"/>
      <c r="H203" s="37"/>
      <c r="I203" s="37"/>
      <c r="J203" s="37"/>
      <c r="K203" s="37"/>
      <c r="L203" s="37"/>
      <c r="M203" s="37"/>
      <c r="N203" s="37"/>
      <c r="O203" s="37"/>
      <c r="P203" s="37"/>
      <c r="Q203" s="105" t="s">
        <v>33</v>
      </c>
      <c r="R203" s="105"/>
      <c r="S203" s="105"/>
      <c r="T203" s="105"/>
      <c r="U203" s="105"/>
      <c r="V203" s="105"/>
      <c r="W203" s="105"/>
      <c r="X203" s="105"/>
      <c r="Y203" s="105"/>
      <c r="Z203" s="105"/>
      <c r="AA203" s="105"/>
      <c r="AB203" s="105"/>
      <c r="AC203" s="105"/>
      <c r="AD203" s="105"/>
      <c r="AE203" s="106"/>
    </row>
    <row r="204" spans="1:31" ht="10.5" customHeight="1" x14ac:dyDescent="0.25">
      <c r="A204" s="123"/>
      <c r="B204" s="124"/>
      <c r="C204" s="124"/>
      <c r="D204" s="124"/>
      <c r="E204" s="124"/>
      <c r="F204" s="124"/>
      <c r="G204" s="124"/>
      <c r="H204" s="124"/>
      <c r="I204" s="124"/>
      <c r="J204" s="124"/>
      <c r="K204" s="124"/>
      <c r="L204" s="124"/>
      <c r="M204" s="124"/>
      <c r="N204" s="124"/>
      <c r="O204" s="124"/>
      <c r="P204" s="125"/>
      <c r="Q204" s="45" t="s">
        <v>17</v>
      </c>
      <c r="R204" s="45"/>
      <c r="S204" s="45"/>
      <c r="T204" s="45"/>
      <c r="U204" s="45"/>
      <c r="V204" s="44" t="s">
        <v>61</v>
      </c>
      <c r="W204" s="45"/>
      <c r="X204" s="45"/>
      <c r="Y204" s="45"/>
      <c r="Z204" s="45"/>
      <c r="AA204" s="44" t="s">
        <v>62</v>
      </c>
      <c r="AB204" s="45"/>
      <c r="AC204" s="45"/>
      <c r="AD204" s="45"/>
      <c r="AE204" s="46"/>
    </row>
    <row r="205" spans="1:31" x14ac:dyDescent="0.25">
      <c r="A205" s="126"/>
      <c r="B205" s="127"/>
      <c r="C205" s="127"/>
      <c r="D205" s="127"/>
      <c r="E205" s="127"/>
      <c r="F205" s="127"/>
      <c r="G205" s="127"/>
      <c r="H205" s="127"/>
      <c r="I205" s="127"/>
      <c r="J205" s="127"/>
      <c r="K205" s="127"/>
      <c r="L205" s="127"/>
      <c r="M205" s="127"/>
      <c r="N205" s="127"/>
      <c r="O205" s="127"/>
      <c r="P205" s="128"/>
      <c r="Q205" s="47"/>
      <c r="R205" s="47"/>
      <c r="S205" s="47"/>
      <c r="T205" s="47"/>
      <c r="U205" s="47"/>
      <c r="V205" s="47"/>
      <c r="W205" s="47"/>
      <c r="X205" s="47"/>
      <c r="Y205" s="47"/>
      <c r="Z205" s="47"/>
      <c r="AA205" s="47"/>
      <c r="AB205" s="47"/>
      <c r="AC205" s="47"/>
      <c r="AD205" s="47"/>
      <c r="AE205" s="48"/>
    </row>
    <row r="206" spans="1:31" x14ac:dyDescent="0.25">
      <c r="A206" s="126"/>
      <c r="B206" s="127"/>
      <c r="C206" s="127"/>
      <c r="D206" s="127"/>
      <c r="E206" s="127"/>
      <c r="F206" s="127"/>
      <c r="G206" s="127"/>
      <c r="H206" s="127"/>
      <c r="I206" s="127"/>
      <c r="J206" s="127"/>
      <c r="K206" s="127"/>
      <c r="L206" s="127"/>
      <c r="M206" s="127"/>
      <c r="N206" s="127"/>
      <c r="O206" s="127"/>
      <c r="P206" s="128"/>
      <c r="Q206" s="41" t="s">
        <v>32</v>
      </c>
      <c r="R206" s="41"/>
      <c r="S206" s="41"/>
      <c r="T206" s="41"/>
      <c r="U206" s="41"/>
      <c r="V206" s="41"/>
      <c r="W206" s="41"/>
      <c r="X206" s="41"/>
      <c r="Y206" s="41"/>
      <c r="Z206" s="41"/>
      <c r="AA206" s="42" t="s">
        <v>34</v>
      </c>
      <c r="AB206" s="42"/>
      <c r="AC206" s="42"/>
      <c r="AD206" s="42"/>
      <c r="AE206" s="43"/>
    </row>
    <row r="207" spans="1:31" ht="10.5" customHeight="1" x14ac:dyDescent="0.25">
      <c r="A207" s="126"/>
      <c r="B207" s="127"/>
      <c r="C207" s="127"/>
      <c r="D207" s="127"/>
      <c r="E207" s="127"/>
      <c r="F207" s="127"/>
      <c r="G207" s="127"/>
      <c r="H207" s="127"/>
      <c r="I207" s="127"/>
      <c r="J207" s="127"/>
      <c r="K207" s="127"/>
      <c r="L207" s="127"/>
      <c r="M207" s="127"/>
      <c r="N207" s="127"/>
      <c r="O207" s="127"/>
      <c r="P207" s="128"/>
      <c r="Q207" s="34" t="s">
        <v>17</v>
      </c>
      <c r="R207" s="34"/>
      <c r="S207" s="34"/>
      <c r="T207" s="34"/>
      <c r="U207" s="34"/>
      <c r="V207" s="35" t="s">
        <v>61</v>
      </c>
      <c r="W207" s="34"/>
      <c r="X207" s="34"/>
      <c r="Y207" s="34"/>
      <c r="Z207" s="34"/>
      <c r="AA207" s="35" t="s">
        <v>62</v>
      </c>
      <c r="AB207" s="34"/>
      <c r="AC207" s="34"/>
      <c r="AD207" s="34"/>
      <c r="AE207" s="116"/>
    </row>
    <row r="208" spans="1:31" x14ac:dyDescent="0.25">
      <c r="A208" s="129"/>
      <c r="B208" s="130"/>
      <c r="C208" s="130"/>
      <c r="D208" s="130"/>
      <c r="E208" s="130"/>
      <c r="F208" s="130"/>
      <c r="G208" s="130"/>
      <c r="H208" s="130"/>
      <c r="I208" s="130"/>
      <c r="J208" s="130"/>
      <c r="K208" s="130"/>
      <c r="L208" s="130"/>
      <c r="M208" s="130"/>
      <c r="N208" s="130"/>
      <c r="O208" s="130"/>
      <c r="P208" s="131"/>
      <c r="Q208" s="117" t="str">
        <f>IF($AA206="Bitte wählen…","0",ROUND(Q205*$AA206/100,2))</f>
        <v>0</v>
      </c>
      <c r="R208" s="117"/>
      <c r="S208" s="117"/>
      <c r="T208" s="117"/>
      <c r="U208" s="117"/>
      <c r="V208" s="117" t="str">
        <f t="shared" ref="V208" si="18">IF($AA206="Bitte wählen…","0",ROUND(V205*$AA206/100,2))</f>
        <v>0</v>
      </c>
      <c r="W208" s="117"/>
      <c r="X208" s="117"/>
      <c r="Y208" s="117"/>
      <c r="Z208" s="117"/>
      <c r="AA208" s="117" t="str">
        <f t="shared" ref="AA208" si="19">IF($AA206="Bitte wählen…","0",ROUND(AA205*$AA206/100,2))</f>
        <v>0</v>
      </c>
      <c r="AB208" s="117"/>
      <c r="AC208" s="117"/>
      <c r="AD208" s="117"/>
      <c r="AE208" s="117"/>
    </row>
    <row r="210" spans="1:31" x14ac:dyDescent="0.25">
      <c r="A210" s="109"/>
      <c r="B210" s="109"/>
      <c r="C210" s="109"/>
      <c r="D210" s="109"/>
      <c r="E210" s="109"/>
      <c r="F210" s="109"/>
      <c r="G210" s="109"/>
      <c r="H210" s="109"/>
      <c r="I210" s="109"/>
      <c r="J210" s="109"/>
      <c r="K210" s="109"/>
      <c r="L210" s="109"/>
      <c r="M210" s="109"/>
      <c r="N210" s="109"/>
      <c r="O210" s="109"/>
      <c r="P210" s="109"/>
      <c r="Q210" s="109"/>
      <c r="R210" s="109"/>
      <c r="S210" s="109"/>
      <c r="T210" s="109"/>
      <c r="U210" s="109"/>
      <c r="V210" s="109"/>
      <c r="W210" s="109"/>
      <c r="X210" s="109"/>
      <c r="Y210" s="109"/>
      <c r="Z210" s="109"/>
      <c r="AA210" s="109"/>
      <c r="AB210" s="109"/>
      <c r="AC210" s="109"/>
      <c r="AD210" s="109"/>
      <c r="AE210" s="109"/>
    </row>
    <row r="211" spans="1:31" x14ac:dyDescent="0.25">
      <c r="A211" s="134" t="s">
        <v>35</v>
      </c>
      <c r="B211" s="135"/>
      <c r="C211" s="135"/>
      <c r="D211" s="135"/>
      <c r="E211" s="135"/>
      <c r="F211" s="135"/>
      <c r="G211" s="135"/>
      <c r="H211" s="135"/>
      <c r="I211" s="135"/>
      <c r="J211" s="135"/>
      <c r="K211" s="135"/>
      <c r="L211" s="135"/>
      <c r="M211" s="135"/>
      <c r="N211" s="135"/>
      <c r="O211" s="135"/>
      <c r="P211" s="136"/>
      <c r="Q211" s="45" t="s">
        <v>17</v>
      </c>
      <c r="R211" s="45"/>
      <c r="S211" s="45"/>
      <c r="T211" s="45"/>
      <c r="U211" s="45"/>
      <c r="V211" s="44" t="s">
        <v>61</v>
      </c>
      <c r="W211" s="45"/>
      <c r="X211" s="45"/>
      <c r="Y211" s="45"/>
      <c r="Z211" s="45"/>
      <c r="AA211" s="44" t="s">
        <v>62</v>
      </c>
      <c r="AB211" s="45"/>
      <c r="AC211" s="45"/>
      <c r="AD211" s="45"/>
      <c r="AE211" s="46"/>
    </row>
    <row r="212" spans="1:31" x14ac:dyDescent="0.25">
      <c r="A212" s="132" t="s">
        <v>36</v>
      </c>
      <c r="B212" s="133"/>
      <c r="C212" s="133"/>
      <c r="D212" s="133"/>
      <c r="E212" s="133"/>
      <c r="F212" s="133"/>
      <c r="G212" s="133"/>
      <c r="H212" s="133"/>
      <c r="I212" s="133"/>
      <c r="J212" s="133"/>
      <c r="K212" s="133"/>
      <c r="L212" s="133"/>
      <c r="M212" s="133"/>
      <c r="N212" s="133"/>
      <c r="O212" s="133"/>
      <c r="P212" s="133"/>
      <c r="Q212" s="31">
        <f>Q187+Q159+Q134</f>
        <v>0</v>
      </c>
      <c r="R212" s="32"/>
      <c r="S212" s="32"/>
      <c r="T212" s="32"/>
      <c r="U212" s="33"/>
      <c r="V212" s="31">
        <f t="shared" ref="V212" si="20">V187+V159+V134</f>
        <v>0</v>
      </c>
      <c r="W212" s="32"/>
      <c r="X212" s="32"/>
      <c r="Y212" s="32"/>
      <c r="Z212" s="33"/>
      <c r="AA212" s="31">
        <f t="shared" ref="AA212" si="21">AA187+AA159+AA134</f>
        <v>0</v>
      </c>
      <c r="AB212" s="32"/>
      <c r="AC212" s="32"/>
      <c r="AD212" s="32"/>
      <c r="AE212" s="33"/>
    </row>
    <row r="213" spans="1:31" x14ac:dyDescent="0.25">
      <c r="A213" s="29" t="s">
        <v>2</v>
      </c>
      <c r="B213" s="30"/>
      <c r="C213" s="30"/>
      <c r="D213" s="30"/>
      <c r="E213" s="30"/>
      <c r="F213" s="30"/>
      <c r="G213" s="30"/>
      <c r="H213" s="30"/>
      <c r="I213" s="30"/>
      <c r="J213" s="30"/>
      <c r="K213" s="30"/>
      <c r="L213" s="30"/>
      <c r="M213" s="30"/>
      <c r="N213" s="30"/>
      <c r="O213" s="30"/>
      <c r="P213" s="30"/>
      <c r="Q213" s="31">
        <f>Q208+Q201+Q194+Q180+Q173+Q166+Q155+Q148+Q141</f>
        <v>0</v>
      </c>
      <c r="R213" s="32"/>
      <c r="S213" s="32"/>
      <c r="T213" s="32"/>
      <c r="U213" s="33"/>
      <c r="V213" s="31">
        <f t="shared" ref="V213" si="22">V208+V201+V194+V180+V173+V166+V155+V148+V141</f>
        <v>0</v>
      </c>
      <c r="W213" s="32"/>
      <c r="X213" s="32"/>
      <c r="Y213" s="32"/>
      <c r="Z213" s="33"/>
      <c r="AA213" s="31">
        <f t="shared" ref="AA213" si="23">AA208+AA201+AA194+AA180+AA173+AA166+AA155+AA148+AA141</f>
        <v>0</v>
      </c>
      <c r="AB213" s="32"/>
      <c r="AC213" s="32"/>
      <c r="AD213" s="32"/>
      <c r="AE213" s="33"/>
    </row>
    <row r="215" spans="1:31" x14ac:dyDescent="0.25">
      <c r="A215" s="39" t="s">
        <v>16</v>
      </c>
      <c r="B215" s="39"/>
      <c r="C215" s="39"/>
      <c r="D215" s="39"/>
      <c r="E215" s="39"/>
      <c r="F215" s="39"/>
      <c r="G215" s="39"/>
      <c r="H215" s="39"/>
      <c r="I215" s="39"/>
      <c r="J215" s="39"/>
      <c r="V215" s="21" t="s">
        <v>67</v>
      </c>
      <c r="W215" s="21"/>
      <c r="X215" s="21"/>
      <c r="Y215" s="21"/>
      <c r="Z215" s="21"/>
      <c r="AA215" s="21"/>
      <c r="AB215" s="21"/>
      <c r="AC215" s="21"/>
      <c r="AD215" s="21"/>
      <c r="AE215" s="21"/>
    </row>
    <row r="216" spans="1:31" x14ac:dyDescent="0.25">
      <c r="A216" s="40" t="str">
        <f>IF($A$96="","Bitte geben Sie oben den Antragsteller an!",$A$96)</f>
        <v>Bitte geben Sie oben den Antragsteller an!</v>
      </c>
      <c r="B216" s="40"/>
      <c r="C216" s="40"/>
      <c r="D216" s="40"/>
      <c r="E216" s="40"/>
      <c r="F216" s="40"/>
      <c r="G216" s="40"/>
      <c r="H216" s="40"/>
      <c r="I216" s="40"/>
      <c r="J216" s="40"/>
    </row>
    <row r="218" spans="1:31" x14ac:dyDescent="0.25">
      <c r="A218" s="36" t="s">
        <v>31</v>
      </c>
      <c r="B218" s="37"/>
      <c r="C218" s="37"/>
      <c r="D218" s="37"/>
      <c r="E218" s="37"/>
      <c r="F218" s="37"/>
      <c r="G218" s="37"/>
      <c r="H218" s="37"/>
      <c r="I218" s="37"/>
      <c r="J218" s="37"/>
      <c r="K218" s="37"/>
      <c r="L218" s="37"/>
      <c r="M218" s="37"/>
      <c r="N218" s="37"/>
      <c r="O218" s="37"/>
      <c r="P218" s="37"/>
      <c r="Q218" s="105" t="s">
        <v>33</v>
      </c>
      <c r="R218" s="105"/>
      <c r="S218" s="105"/>
      <c r="T218" s="105"/>
      <c r="U218" s="105"/>
      <c r="V218" s="105"/>
      <c r="W218" s="105"/>
      <c r="X218" s="105"/>
      <c r="Y218" s="105"/>
      <c r="Z218" s="105"/>
      <c r="AA218" s="105"/>
      <c r="AB218" s="105"/>
      <c r="AC218" s="105"/>
      <c r="AD218" s="105"/>
      <c r="AE218" s="106"/>
    </row>
    <row r="219" spans="1:31" x14ac:dyDescent="0.25">
      <c r="A219" s="123"/>
      <c r="B219" s="124"/>
      <c r="C219" s="124"/>
      <c r="D219" s="124"/>
      <c r="E219" s="124"/>
      <c r="F219" s="124"/>
      <c r="G219" s="124"/>
      <c r="H219" s="124"/>
      <c r="I219" s="124"/>
      <c r="J219" s="124"/>
      <c r="K219" s="124"/>
      <c r="L219" s="124"/>
      <c r="M219" s="124"/>
      <c r="N219" s="124"/>
      <c r="O219" s="124"/>
      <c r="P219" s="125"/>
      <c r="Q219" s="45" t="s">
        <v>17</v>
      </c>
      <c r="R219" s="45"/>
      <c r="S219" s="45"/>
      <c r="T219" s="45"/>
      <c r="U219" s="45"/>
      <c r="V219" s="44" t="s">
        <v>61</v>
      </c>
      <c r="W219" s="45"/>
      <c r="X219" s="45"/>
      <c r="Y219" s="45"/>
      <c r="Z219" s="45"/>
      <c r="AA219" s="44" t="s">
        <v>62</v>
      </c>
      <c r="AB219" s="45"/>
      <c r="AC219" s="45"/>
      <c r="AD219" s="45"/>
      <c r="AE219" s="46"/>
    </row>
    <row r="220" spans="1:31" x14ac:dyDescent="0.25">
      <c r="A220" s="126"/>
      <c r="B220" s="127"/>
      <c r="C220" s="127"/>
      <c r="D220" s="127"/>
      <c r="E220" s="127"/>
      <c r="F220" s="127"/>
      <c r="G220" s="127"/>
      <c r="H220" s="127"/>
      <c r="I220" s="127"/>
      <c r="J220" s="127"/>
      <c r="K220" s="127"/>
      <c r="L220" s="127"/>
      <c r="M220" s="127"/>
      <c r="N220" s="127"/>
      <c r="O220" s="127"/>
      <c r="P220" s="128"/>
      <c r="Q220" s="47"/>
      <c r="R220" s="47"/>
      <c r="S220" s="47"/>
      <c r="T220" s="47"/>
      <c r="U220" s="47"/>
      <c r="V220" s="47"/>
      <c r="W220" s="47"/>
      <c r="X220" s="47"/>
      <c r="Y220" s="47"/>
      <c r="Z220" s="47"/>
      <c r="AA220" s="47"/>
      <c r="AB220" s="47"/>
      <c r="AC220" s="47"/>
      <c r="AD220" s="47"/>
      <c r="AE220" s="48"/>
    </row>
    <row r="221" spans="1:31" x14ac:dyDescent="0.25">
      <c r="A221" s="126"/>
      <c r="B221" s="127"/>
      <c r="C221" s="127"/>
      <c r="D221" s="127"/>
      <c r="E221" s="127"/>
      <c r="F221" s="127"/>
      <c r="G221" s="127"/>
      <c r="H221" s="127"/>
      <c r="I221" s="127"/>
      <c r="J221" s="127"/>
      <c r="K221" s="127"/>
      <c r="L221" s="127"/>
      <c r="M221" s="127"/>
      <c r="N221" s="127"/>
      <c r="O221" s="127"/>
      <c r="P221" s="128"/>
      <c r="Q221" s="41" t="s">
        <v>32</v>
      </c>
      <c r="R221" s="41"/>
      <c r="S221" s="41"/>
      <c r="T221" s="41"/>
      <c r="U221" s="41"/>
      <c r="V221" s="41"/>
      <c r="W221" s="41"/>
      <c r="X221" s="41"/>
      <c r="Y221" s="41"/>
      <c r="Z221" s="41"/>
      <c r="AA221" s="42" t="s">
        <v>34</v>
      </c>
      <c r="AB221" s="42"/>
      <c r="AC221" s="42"/>
      <c r="AD221" s="42"/>
      <c r="AE221" s="43"/>
    </row>
    <row r="222" spans="1:31" x14ac:dyDescent="0.25">
      <c r="A222" s="126"/>
      <c r="B222" s="127"/>
      <c r="C222" s="127"/>
      <c r="D222" s="127"/>
      <c r="E222" s="127"/>
      <c r="F222" s="127"/>
      <c r="G222" s="127"/>
      <c r="H222" s="127"/>
      <c r="I222" s="127"/>
      <c r="J222" s="127"/>
      <c r="K222" s="127"/>
      <c r="L222" s="127"/>
      <c r="M222" s="127"/>
      <c r="N222" s="127"/>
      <c r="O222" s="127"/>
      <c r="P222" s="128"/>
      <c r="Q222" s="34" t="s">
        <v>17</v>
      </c>
      <c r="R222" s="34"/>
      <c r="S222" s="34"/>
      <c r="T222" s="34"/>
      <c r="U222" s="34"/>
      <c r="V222" s="35" t="s">
        <v>61</v>
      </c>
      <c r="W222" s="34"/>
      <c r="X222" s="34"/>
      <c r="Y222" s="34"/>
      <c r="Z222" s="34"/>
      <c r="AA222" s="35" t="s">
        <v>62</v>
      </c>
      <c r="AB222" s="34"/>
      <c r="AC222" s="34"/>
      <c r="AD222" s="34"/>
      <c r="AE222" s="116"/>
    </row>
    <row r="223" spans="1:31" x14ac:dyDescent="0.25">
      <c r="A223" s="129"/>
      <c r="B223" s="130"/>
      <c r="C223" s="130"/>
      <c r="D223" s="130"/>
      <c r="E223" s="130"/>
      <c r="F223" s="130"/>
      <c r="G223" s="130"/>
      <c r="H223" s="130"/>
      <c r="I223" s="130"/>
      <c r="J223" s="130"/>
      <c r="K223" s="130"/>
      <c r="L223" s="130"/>
      <c r="M223" s="130"/>
      <c r="N223" s="130"/>
      <c r="O223" s="130"/>
      <c r="P223" s="131"/>
      <c r="Q223" s="117" t="str">
        <f>IF($AA221="Bitte wählen…","0",ROUND(Q220*$AA221/100,2))</f>
        <v>0</v>
      </c>
      <c r="R223" s="117"/>
      <c r="S223" s="117"/>
      <c r="T223" s="117"/>
      <c r="U223" s="117"/>
      <c r="V223" s="117" t="str">
        <f>IF($AA221="Bitte wählen…","0",ROUND(V220*$AA221/100,2))</f>
        <v>0</v>
      </c>
      <c r="W223" s="117"/>
      <c r="X223" s="117"/>
      <c r="Y223" s="117"/>
      <c r="Z223" s="117"/>
      <c r="AA223" s="117" t="str">
        <f>IF($AA221="Bitte wählen…","0",ROUND(AA220*$AA221/100,2))</f>
        <v>0</v>
      </c>
      <c r="AB223" s="117"/>
      <c r="AC223" s="117"/>
      <c r="AD223" s="117"/>
      <c r="AE223" s="117"/>
    </row>
    <row r="225" spans="1:31" x14ac:dyDescent="0.25">
      <c r="A225" s="36" t="s">
        <v>31</v>
      </c>
      <c r="B225" s="37"/>
      <c r="C225" s="37"/>
      <c r="D225" s="37"/>
      <c r="E225" s="37"/>
      <c r="F225" s="37"/>
      <c r="G225" s="37"/>
      <c r="H225" s="37"/>
      <c r="I225" s="37"/>
      <c r="J225" s="37"/>
      <c r="K225" s="37"/>
      <c r="L225" s="37"/>
      <c r="M225" s="37"/>
      <c r="N225" s="37"/>
      <c r="O225" s="37"/>
      <c r="P225" s="37"/>
      <c r="Q225" s="105" t="s">
        <v>33</v>
      </c>
      <c r="R225" s="105"/>
      <c r="S225" s="105"/>
      <c r="T225" s="105"/>
      <c r="U225" s="105"/>
      <c r="V225" s="105"/>
      <c r="W225" s="105"/>
      <c r="X225" s="105"/>
      <c r="Y225" s="105"/>
      <c r="Z225" s="105"/>
      <c r="AA225" s="105"/>
      <c r="AB225" s="105"/>
      <c r="AC225" s="105"/>
      <c r="AD225" s="105"/>
      <c r="AE225" s="106"/>
    </row>
    <row r="226" spans="1:31" x14ac:dyDescent="0.25">
      <c r="A226" s="123"/>
      <c r="B226" s="124"/>
      <c r="C226" s="124"/>
      <c r="D226" s="124"/>
      <c r="E226" s="124"/>
      <c r="F226" s="124"/>
      <c r="G226" s="124"/>
      <c r="H226" s="124"/>
      <c r="I226" s="124"/>
      <c r="J226" s="124"/>
      <c r="K226" s="124"/>
      <c r="L226" s="124"/>
      <c r="M226" s="124"/>
      <c r="N226" s="124"/>
      <c r="O226" s="124"/>
      <c r="P226" s="125"/>
      <c r="Q226" s="45" t="s">
        <v>17</v>
      </c>
      <c r="R226" s="45"/>
      <c r="S226" s="45"/>
      <c r="T226" s="45"/>
      <c r="U226" s="45"/>
      <c r="V226" s="44" t="s">
        <v>61</v>
      </c>
      <c r="W226" s="45"/>
      <c r="X226" s="45"/>
      <c r="Y226" s="45"/>
      <c r="Z226" s="45"/>
      <c r="AA226" s="44" t="s">
        <v>62</v>
      </c>
      <c r="AB226" s="45"/>
      <c r="AC226" s="45"/>
      <c r="AD226" s="45"/>
      <c r="AE226" s="46"/>
    </row>
    <row r="227" spans="1:31" x14ac:dyDescent="0.25">
      <c r="A227" s="126"/>
      <c r="B227" s="127"/>
      <c r="C227" s="127"/>
      <c r="D227" s="127"/>
      <c r="E227" s="127"/>
      <c r="F227" s="127"/>
      <c r="G227" s="127"/>
      <c r="H227" s="127"/>
      <c r="I227" s="127"/>
      <c r="J227" s="127"/>
      <c r="K227" s="127"/>
      <c r="L227" s="127"/>
      <c r="M227" s="127"/>
      <c r="N227" s="127"/>
      <c r="O227" s="127"/>
      <c r="P227" s="128"/>
      <c r="Q227" s="47"/>
      <c r="R227" s="47"/>
      <c r="S227" s="47"/>
      <c r="T227" s="47"/>
      <c r="U227" s="47"/>
      <c r="V227" s="47"/>
      <c r="W227" s="47"/>
      <c r="X227" s="47"/>
      <c r="Y227" s="47"/>
      <c r="Z227" s="47"/>
      <c r="AA227" s="47"/>
      <c r="AB227" s="47"/>
      <c r="AC227" s="47"/>
      <c r="AD227" s="47"/>
      <c r="AE227" s="48"/>
    </row>
    <row r="228" spans="1:31" x14ac:dyDescent="0.25">
      <c r="A228" s="126"/>
      <c r="B228" s="127"/>
      <c r="C228" s="127"/>
      <c r="D228" s="127"/>
      <c r="E228" s="127"/>
      <c r="F228" s="127"/>
      <c r="G228" s="127"/>
      <c r="H228" s="127"/>
      <c r="I228" s="127"/>
      <c r="J228" s="127"/>
      <c r="K228" s="127"/>
      <c r="L228" s="127"/>
      <c r="M228" s="127"/>
      <c r="N228" s="127"/>
      <c r="O228" s="127"/>
      <c r="P228" s="128"/>
      <c r="Q228" s="41" t="s">
        <v>32</v>
      </c>
      <c r="R228" s="41"/>
      <c r="S228" s="41"/>
      <c r="T228" s="41"/>
      <c r="U228" s="41"/>
      <c r="V228" s="41"/>
      <c r="W228" s="41"/>
      <c r="X228" s="41"/>
      <c r="Y228" s="41"/>
      <c r="Z228" s="41"/>
      <c r="AA228" s="42" t="s">
        <v>34</v>
      </c>
      <c r="AB228" s="42"/>
      <c r="AC228" s="42"/>
      <c r="AD228" s="42"/>
      <c r="AE228" s="43"/>
    </row>
    <row r="229" spans="1:31" x14ac:dyDescent="0.25">
      <c r="A229" s="126"/>
      <c r="B229" s="127"/>
      <c r="C229" s="127"/>
      <c r="D229" s="127"/>
      <c r="E229" s="127"/>
      <c r="F229" s="127"/>
      <c r="G229" s="127"/>
      <c r="H229" s="127"/>
      <c r="I229" s="127"/>
      <c r="J229" s="127"/>
      <c r="K229" s="127"/>
      <c r="L229" s="127"/>
      <c r="M229" s="127"/>
      <c r="N229" s="127"/>
      <c r="O229" s="127"/>
      <c r="P229" s="128"/>
      <c r="Q229" s="34" t="s">
        <v>17</v>
      </c>
      <c r="R229" s="34"/>
      <c r="S229" s="34"/>
      <c r="T229" s="34"/>
      <c r="U229" s="34"/>
      <c r="V229" s="35" t="s">
        <v>61</v>
      </c>
      <c r="W229" s="34"/>
      <c r="X229" s="34"/>
      <c r="Y229" s="34"/>
      <c r="Z229" s="34"/>
      <c r="AA229" s="35" t="s">
        <v>62</v>
      </c>
      <c r="AB229" s="34"/>
      <c r="AC229" s="34"/>
      <c r="AD229" s="34"/>
      <c r="AE229" s="116"/>
    </row>
    <row r="230" spans="1:31" x14ac:dyDescent="0.25">
      <c r="A230" s="129"/>
      <c r="B230" s="130"/>
      <c r="C230" s="130"/>
      <c r="D230" s="130"/>
      <c r="E230" s="130"/>
      <c r="F230" s="130"/>
      <c r="G230" s="130"/>
      <c r="H230" s="130"/>
      <c r="I230" s="130"/>
      <c r="J230" s="130"/>
      <c r="K230" s="130"/>
      <c r="L230" s="130"/>
      <c r="M230" s="130"/>
      <c r="N230" s="130"/>
      <c r="O230" s="130"/>
      <c r="P230" s="131"/>
      <c r="Q230" s="117" t="str">
        <f>IF($AA228="Bitte wählen…","0",ROUND(Q227*$AA228/100,2))</f>
        <v>0</v>
      </c>
      <c r="R230" s="117"/>
      <c r="S230" s="117"/>
      <c r="T230" s="117"/>
      <c r="U230" s="117"/>
      <c r="V230" s="117" t="str">
        <f>IF($AA228="Bitte wählen…","0",ROUND(V227*$AA228/100,2))</f>
        <v>0</v>
      </c>
      <c r="W230" s="117"/>
      <c r="X230" s="117"/>
      <c r="Y230" s="117"/>
      <c r="Z230" s="117"/>
      <c r="AA230" s="117" t="str">
        <f>IF($AA228="Bitte wählen…","0",ROUND(AA227*$AA228/100,2))</f>
        <v>0</v>
      </c>
      <c r="AB230" s="117"/>
      <c r="AC230" s="117"/>
      <c r="AD230" s="117"/>
      <c r="AE230" s="117"/>
    </row>
    <row r="232" spans="1:31" x14ac:dyDescent="0.25">
      <c r="A232" s="36" t="s">
        <v>31</v>
      </c>
      <c r="B232" s="37"/>
      <c r="C232" s="37"/>
      <c r="D232" s="37"/>
      <c r="E232" s="37"/>
      <c r="F232" s="37"/>
      <c r="G232" s="37"/>
      <c r="H232" s="37"/>
      <c r="I232" s="37"/>
      <c r="J232" s="37"/>
      <c r="K232" s="37"/>
      <c r="L232" s="37"/>
      <c r="M232" s="37"/>
      <c r="N232" s="37"/>
      <c r="O232" s="37"/>
      <c r="P232" s="37"/>
      <c r="Q232" s="105" t="s">
        <v>33</v>
      </c>
      <c r="R232" s="105"/>
      <c r="S232" s="105"/>
      <c r="T232" s="105"/>
      <c r="U232" s="105"/>
      <c r="V232" s="105"/>
      <c r="W232" s="105"/>
      <c r="X232" s="105"/>
      <c r="Y232" s="105"/>
      <c r="Z232" s="105"/>
      <c r="AA232" s="105"/>
      <c r="AB232" s="105"/>
      <c r="AC232" s="105"/>
      <c r="AD232" s="105"/>
      <c r="AE232" s="106"/>
    </row>
    <row r="233" spans="1:31" x14ac:dyDescent="0.25">
      <c r="A233" s="123"/>
      <c r="B233" s="124"/>
      <c r="C233" s="124"/>
      <c r="D233" s="124"/>
      <c r="E233" s="124"/>
      <c r="F233" s="124"/>
      <c r="G233" s="124"/>
      <c r="H233" s="124"/>
      <c r="I233" s="124"/>
      <c r="J233" s="124"/>
      <c r="K233" s="124"/>
      <c r="L233" s="124"/>
      <c r="M233" s="124"/>
      <c r="N233" s="124"/>
      <c r="O233" s="124"/>
      <c r="P233" s="125"/>
      <c r="Q233" s="45" t="s">
        <v>17</v>
      </c>
      <c r="R233" s="45"/>
      <c r="S233" s="45"/>
      <c r="T233" s="45"/>
      <c r="U233" s="45"/>
      <c r="V233" s="44" t="s">
        <v>61</v>
      </c>
      <c r="W233" s="45"/>
      <c r="X233" s="45"/>
      <c r="Y233" s="45"/>
      <c r="Z233" s="45"/>
      <c r="AA233" s="44" t="s">
        <v>62</v>
      </c>
      <c r="AB233" s="45"/>
      <c r="AC233" s="45"/>
      <c r="AD233" s="45"/>
      <c r="AE233" s="46"/>
    </row>
    <row r="234" spans="1:31" x14ac:dyDescent="0.25">
      <c r="A234" s="126"/>
      <c r="B234" s="127"/>
      <c r="C234" s="127"/>
      <c r="D234" s="127"/>
      <c r="E234" s="127"/>
      <c r="F234" s="127"/>
      <c r="G234" s="127"/>
      <c r="H234" s="127"/>
      <c r="I234" s="127"/>
      <c r="J234" s="127"/>
      <c r="K234" s="127"/>
      <c r="L234" s="127"/>
      <c r="M234" s="127"/>
      <c r="N234" s="127"/>
      <c r="O234" s="127"/>
      <c r="P234" s="128"/>
      <c r="Q234" s="47"/>
      <c r="R234" s="47"/>
      <c r="S234" s="47"/>
      <c r="T234" s="47"/>
      <c r="U234" s="47"/>
      <c r="V234" s="47"/>
      <c r="W234" s="47"/>
      <c r="X234" s="47"/>
      <c r="Y234" s="47"/>
      <c r="Z234" s="47"/>
      <c r="AA234" s="47"/>
      <c r="AB234" s="47"/>
      <c r="AC234" s="47"/>
      <c r="AD234" s="47"/>
      <c r="AE234" s="48"/>
    </row>
    <row r="235" spans="1:31" x14ac:dyDescent="0.25">
      <c r="A235" s="126"/>
      <c r="B235" s="127"/>
      <c r="C235" s="127"/>
      <c r="D235" s="127"/>
      <c r="E235" s="127"/>
      <c r="F235" s="127"/>
      <c r="G235" s="127"/>
      <c r="H235" s="127"/>
      <c r="I235" s="127"/>
      <c r="J235" s="127"/>
      <c r="K235" s="127"/>
      <c r="L235" s="127"/>
      <c r="M235" s="127"/>
      <c r="N235" s="127"/>
      <c r="O235" s="127"/>
      <c r="P235" s="128"/>
      <c r="Q235" s="41" t="s">
        <v>32</v>
      </c>
      <c r="R235" s="41"/>
      <c r="S235" s="41"/>
      <c r="T235" s="41"/>
      <c r="U235" s="41"/>
      <c r="V235" s="41"/>
      <c r="W235" s="41"/>
      <c r="X235" s="41"/>
      <c r="Y235" s="41"/>
      <c r="Z235" s="41"/>
      <c r="AA235" s="42" t="s">
        <v>34</v>
      </c>
      <c r="AB235" s="42"/>
      <c r="AC235" s="42"/>
      <c r="AD235" s="42"/>
      <c r="AE235" s="43"/>
    </row>
    <row r="236" spans="1:31" x14ac:dyDescent="0.25">
      <c r="A236" s="126"/>
      <c r="B236" s="127"/>
      <c r="C236" s="127"/>
      <c r="D236" s="127"/>
      <c r="E236" s="127"/>
      <c r="F236" s="127"/>
      <c r="G236" s="127"/>
      <c r="H236" s="127"/>
      <c r="I236" s="127"/>
      <c r="J236" s="127"/>
      <c r="K236" s="127"/>
      <c r="L236" s="127"/>
      <c r="M236" s="127"/>
      <c r="N236" s="127"/>
      <c r="O236" s="127"/>
      <c r="P236" s="128"/>
      <c r="Q236" s="34" t="s">
        <v>17</v>
      </c>
      <c r="R236" s="34"/>
      <c r="S236" s="34"/>
      <c r="T236" s="34"/>
      <c r="U236" s="34"/>
      <c r="V236" s="35" t="s">
        <v>61</v>
      </c>
      <c r="W236" s="34"/>
      <c r="X236" s="34"/>
      <c r="Y236" s="34"/>
      <c r="Z236" s="34"/>
      <c r="AA236" s="35" t="s">
        <v>62</v>
      </c>
      <c r="AB236" s="34"/>
      <c r="AC236" s="34"/>
      <c r="AD236" s="34"/>
      <c r="AE236" s="116"/>
    </row>
    <row r="237" spans="1:31" x14ac:dyDescent="0.25">
      <c r="A237" s="129"/>
      <c r="B237" s="130"/>
      <c r="C237" s="130"/>
      <c r="D237" s="130"/>
      <c r="E237" s="130"/>
      <c r="F237" s="130"/>
      <c r="G237" s="130"/>
      <c r="H237" s="130"/>
      <c r="I237" s="130"/>
      <c r="J237" s="130"/>
      <c r="K237" s="130"/>
      <c r="L237" s="130"/>
      <c r="M237" s="130"/>
      <c r="N237" s="130"/>
      <c r="O237" s="130"/>
      <c r="P237" s="131"/>
      <c r="Q237" s="117" t="str">
        <f>IF($AA235="Bitte wählen…","0",ROUND(Q234*$AA235/100,2))</f>
        <v>0</v>
      </c>
      <c r="R237" s="117"/>
      <c r="S237" s="117"/>
      <c r="T237" s="117"/>
      <c r="U237" s="117"/>
      <c r="V237" s="117" t="str">
        <f>IF($AA235="Bitte wählen…","0",ROUND(V234*$AA235/100,2))</f>
        <v>0</v>
      </c>
      <c r="W237" s="117"/>
      <c r="X237" s="117"/>
      <c r="Y237" s="117"/>
      <c r="Z237" s="117"/>
      <c r="AA237" s="117" t="str">
        <f>IF($AA235="Bitte wählen…","0",ROUND(AA234*$AA235/100,2))</f>
        <v>0</v>
      </c>
      <c r="AB237" s="117"/>
      <c r="AC237" s="117"/>
      <c r="AD237" s="117"/>
      <c r="AE237" s="117"/>
    </row>
    <row r="239" spans="1:31" x14ac:dyDescent="0.25">
      <c r="A239" s="36" t="s">
        <v>31</v>
      </c>
      <c r="B239" s="37"/>
      <c r="C239" s="37"/>
      <c r="D239" s="37"/>
      <c r="E239" s="37"/>
      <c r="F239" s="37"/>
      <c r="G239" s="37"/>
      <c r="H239" s="37"/>
      <c r="I239" s="37"/>
      <c r="J239" s="37"/>
      <c r="K239" s="37"/>
      <c r="L239" s="37"/>
      <c r="M239" s="37"/>
      <c r="N239" s="37"/>
      <c r="O239" s="37"/>
      <c r="P239" s="37"/>
      <c r="Q239" s="105" t="s">
        <v>33</v>
      </c>
      <c r="R239" s="105"/>
      <c r="S239" s="105"/>
      <c r="T239" s="105"/>
      <c r="U239" s="105"/>
      <c r="V239" s="105"/>
      <c r="W239" s="105"/>
      <c r="X239" s="105"/>
      <c r="Y239" s="105"/>
      <c r="Z239" s="105"/>
      <c r="AA239" s="105"/>
      <c r="AB239" s="105"/>
      <c r="AC239" s="105"/>
      <c r="AD239" s="105"/>
      <c r="AE239" s="106"/>
    </row>
    <row r="240" spans="1:31" x14ac:dyDescent="0.25">
      <c r="A240" s="123"/>
      <c r="B240" s="124"/>
      <c r="C240" s="124"/>
      <c r="D240" s="124"/>
      <c r="E240" s="124"/>
      <c r="F240" s="124"/>
      <c r="G240" s="124"/>
      <c r="H240" s="124"/>
      <c r="I240" s="124"/>
      <c r="J240" s="124"/>
      <c r="K240" s="124"/>
      <c r="L240" s="124"/>
      <c r="M240" s="124"/>
      <c r="N240" s="124"/>
      <c r="O240" s="124"/>
      <c r="P240" s="125"/>
      <c r="Q240" s="45" t="s">
        <v>17</v>
      </c>
      <c r="R240" s="45"/>
      <c r="S240" s="45"/>
      <c r="T240" s="45"/>
      <c r="U240" s="45"/>
      <c r="V240" s="44" t="s">
        <v>61</v>
      </c>
      <c r="W240" s="45"/>
      <c r="X240" s="45"/>
      <c r="Y240" s="45"/>
      <c r="Z240" s="45"/>
      <c r="AA240" s="44" t="s">
        <v>62</v>
      </c>
      <c r="AB240" s="45"/>
      <c r="AC240" s="45"/>
      <c r="AD240" s="45"/>
      <c r="AE240" s="46"/>
    </row>
    <row r="241" spans="1:31" x14ac:dyDescent="0.25">
      <c r="A241" s="126"/>
      <c r="B241" s="127"/>
      <c r="C241" s="127"/>
      <c r="D241" s="127"/>
      <c r="E241" s="127"/>
      <c r="F241" s="127"/>
      <c r="G241" s="127"/>
      <c r="H241" s="127"/>
      <c r="I241" s="127"/>
      <c r="J241" s="127"/>
      <c r="K241" s="127"/>
      <c r="L241" s="127"/>
      <c r="M241" s="127"/>
      <c r="N241" s="127"/>
      <c r="O241" s="127"/>
      <c r="P241" s="128"/>
      <c r="Q241" s="47"/>
      <c r="R241" s="47"/>
      <c r="S241" s="47"/>
      <c r="T241" s="47"/>
      <c r="U241" s="47"/>
      <c r="V241" s="47"/>
      <c r="W241" s="47"/>
      <c r="X241" s="47"/>
      <c r="Y241" s="47"/>
      <c r="Z241" s="47"/>
      <c r="AA241" s="47"/>
      <c r="AB241" s="47"/>
      <c r="AC241" s="47"/>
      <c r="AD241" s="47"/>
      <c r="AE241" s="48"/>
    </row>
    <row r="242" spans="1:31" x14ac:dyDescent="0.25">
      <c r="A242" s="126"/>
      <c r="B242" s="127"/>
      <c r="C242" s="127"/>
      <c r="D242" s="127"/>
      <c r="E242" s="127"/>
      <c r="F242" s="127"/>
      <c r="G242" s="127"/>
      <c r="H242" s="127"/>
      <c r="I242" s="127"/>
      <c r="J242" s="127"/>
      <c r="K242" s="127"/>
      <c r="L242" s="127"/>
      <c r="M242" s="127"/>
      <c r="N242" s="127"/>
      <c r="O242" s="127"/>
      <c r="P242" s="128"/>
      <c r="Q242" s="41" t="s">
        <v>32</v>
      </c>
      <c r="R242" s="41"/>
      <c r="S242" s="41"/>
      <c r="T242" s="41"/>
      <c r="U242" s="41"/>
      <c r="V242" s="41"/>
      <c r="W242" s="41"/>
      <c r="X242" s="41"/>
      <c r="Y242" s="41"/>
      <c r="Z242" s="41"/>
      <c r="AA242" s="42" t="s">
        <v>34</v>
      </c>
      <c r="AB242" s="42"/>
      <c r="AC242" s="42"/>
      <c r="AD242" s="42"/>
      <c r="AE242" s="43"/>
    </row>
    <row r="243" spans="1:31" x14ac:dyDescent="0.25">
      <c r="A243" s="126"/>
      <c r="B243" s="127"/>
      <c r="C243" s="127"/>
      <c r="D243" s="127"/>
      <c r="E243" s="127"/>
      <c r="F243" s="127"/>
      <c r="G243" s="127"/>
      <c r="H243" s="127"/>
      <c r="I243" s="127"/>
      <c r="J243" s="127"/>
      <c r="K243" s="127"/>
      <c r="L243" s="127"/>
      <c r="M243" s="127"/>
      <c r="N243" s="127"/>
      <c r="O243" s="127"/>
      <c r="P243" s="128"/>
      <c r="Q243" s="34" t="s">
        <v>17</v>
      </c>
      <c r="R243" s="34"/>
      <c r="S243" s="34"/>
      <c r="T243" s="34"/>
      <c r="U243" s="34"/>
      <c r="V243" s="35" t="s">
        <v>61</v>
      </c>
      <c r="W243" s="34"/>
      <c r="X243" s="34"/>
      <c r="Y243" s="34"/>
      <c r="Z243" s="34"/>
      <c r="AA243" s="35" t="s">
        <v>62</v>
      </c>
      <c r="AB243" s="34"/>
      <c r="AC243" s="34"/>
      <c r="AD243" s="34"/>
      <c r="AE243" s="116"/>
    </row>
    <row r="244" spans="1:31" x14ac:dyDescent="0.25">
      <c r="A244" s="129"/>
      <c r="B244" s="130"/>
      <c r="C244" s="130"/>
      <c r="D244" s="130"/>
      <c r="E244" s="130"/>
      <c r="F244" s="130"/>
      <c r="G244" s="130"/>
      <c r="H244" s="130"/>
      <c r="I244" s="130"/>
      <c r="J244" s="130"/>
      <c r="K244" s="130"/>
      <c r="L244" s="130"/>
      <c r="M244" s="130"/>
      <c r="N244" s="130"/>
      <c r="O244" s="130"/>
      <c r="P244" s="131"/>
      <c r="Q244" s="117" t="str">
        <f>IF($AA242="Bitte wählen…","0",ROUND(Q241*$AA242/100,2))</f>
        <v>0</v>
      </c>
      <c r="R244" s="117"/>
      <c r="S244" s="117"/>
      <c r="T244" s="117"/>
      <c r="U244" s="117"/>
      <c r="V244" s="117" t="str">
        <f>IF($AA242="Bitte wählen…","0",ROUND(V241*$AA242/100,2))</f>
        <v>0</v>
      </c>
      <c r="W244" s="117"/>
      <c r="X244" s="117"/>
      <c r="Y244" s="117"/>
      <c r="Z244" s="117"/>
      <c r="AA244" s="117" t="str">
        <f>IF($AA242="Bitte wählen…","0",ROUND(AA241*$AA242/100,2))</f>
        <v>0</v>
      </c>
      <c r="AB244" s="117"/>
      <c r="AC244" s="117"/>
      <c r="AD244" s="117"/>
      <c r="AE244" s="117"/>
    </row>
    <row r="245" spans="1:31" x14ac:dyDescent="0.25">
      <c r="Q245" s="10"/>
      <c r="R245" s="10"/>
      <c r="S245" s="10"/>
      <c r="T245" s="10"/>
      <c r="U245" s="10"/>
      <c r="V245" s="10"/>
      <c r="W245" s="10"/>
      <c r="X245" s="10"/>
      <c r="Y245" s="10"/>
      <c r="Z245" s="10"/>
      <c r="AA245" s="10"/>
      <c r="AB245" s="10"/>
      <c r="AC245" s="10"/>
      <c r="AD245" s="10"/>
      <c r="AE245" s="10"/>
    </row>
    <row r="246" spans="1:31" x14ac:dyDescent="0.25">
      <c r="A246" s="36" t="s">
        <v>31</v>
      </c>
      <c r="B246" s="37"/>
      <c r="C246" s="37"/>
      <c r="D246" s="37"/>
      <c r="E246" s="37"/>
      <c r="F246" s="37"/>
      <c r="G246" s="37"/>
      <c r="H246" s="37"/>
      <c r="I246" s="37"/>
      <c r="J246" s="37"/>
      <c r="K246" s="37"/>
      <c r="L246" s="37"/>
      <c r="M246" s="37"/>
      <c r="N246" s="37"/>
      <c r="O246" s="37"/>
      <c r="P246" s="37"/>
      <c r="Q246" s="105" t="s">
        <v>33</v>
      </c>
      <c r="R246" s="105"/>
      <c r="S246" s="105"/>
      <c r="T246" s="105"/>
      <c r="U246" s="105"/>
      <c r="V246" s="105"/>
      <c r="W246" s="105"/>
      <c r="X246" s="105"/>
      <c r="Y246" s="105"/>
      <c r="Z246" s="105"/>
      <c r="AA246" s="105"/>
      <c r="AB246" s="105"/>
      <c r="AC246" s="105"/>
      <c r="AD246" s="105"/>
      <c r="AE246" s="106"/>
    </row>
    <row r="247" spans="1:31" x14ac:dyDescent="0.25">
      <c r="A247" s="123"/>
      <c r="B247" s="124"/>
      <c r="C247" s="124"/>
      <c r="D247" s="124"/>
      <c r="E247" s="124"/>
      <c r="F247" s="124"/>
      <c r="G247" s="124"/>
      <c r="H247" s="124"/>
      <c r="I247" s="124"/>
      <c r="J247" s="124"/>
      <c r="K247" s="124"/>
      <c r="L247" s="124"/>
      <c r="M247" s="124"/>
      <c r="N247" s="124"/>
      <c r="O247" s="124"/>
      <c r="P247" s="125"/>
      <c r="Q247" s="45" t="s">
        <v>17</v>
      </c>
      <c r="R247" s="45"/>
      <c r="S247" s="45"/>
      <c r="T247" s="45"/>
      <c r="U247" s="45"/>
      <c r="V247" s="44" t="s">
        <v>61</v>
      </c>
      <c r="W247" s="45"/>
      <c r="X247" s="45"/>
      <c r="Y247" s="45"/>
      <c r="Z247" s="45"/>
      <c r="AA247" s="44" t="s">
        <v>62</v>
      </c>
      <c r="AB247" s="45"/>
      <c r="AC247" s="45"/>
      <c r="AD247" s="45"/>
      <c r="AE247" s="46"/>
    </row>
    <row r="248" spans="1:31" x14ac:dyDescent="0.25">
      <c r="A248" s="126"/>
      <c r="B248" s="127"/>
      <c r="C248" s="127"/>
      <c r="D248" s="127"/>
      <c r="E248" s="127"/>
      <c r="F248" s="127"/>
      <c r="G248" s="127"/>
      <c r="H248" s="127"/>
      <c r="I248" s="127"/>
      <c r="J248" s="127"/>
      <c r="K248" s="127"/>
      <c r="L248" s="127"/>
      <c r="M248" s="127"/>
      <c r="N248" s="127"/>
      <c r="O248" s="127"/>
      <c r="P248" s="128"/>
      <c r="Q248" s="47"/>
      <c r="R248" s="47"/>
      <c r="S248" s="47"/>
      <c r="T248" s="47"/>
      <c r="U248" s="47"/>
      <c r="V248" s="47"/>
      <c r="W248" s="47"/>
      <c r="X248" s="47"/>
      <c r="Y248" s="47"/>
      <c r="Z248" s="47"/>
      <c r="AA248" s="47"/>
      <c r="AB248" s="47"/>
      <c r="AC248" s="47"/>
      <c r="AD248" s="47"/>
      <c r="AE248" s="48"/>
    </row>
    <row r="249" spans="1:31" x14ac:dyDescent="0.25">
      <c r="A249" s="126"/>
      <c r="B249" s="127"/>
      <c r="C249" s="127"/>
      <c r="D249" s="127"/>
      <c r="E249" s="127"/>
      <c r="F249" s="127"/>
      <c r="G249" s="127"/>
      <c r="H249" s="127"/>
      <c r="I249" s="127"/>
      <c r="J249" s="127"/>
      <c r="K249" s="127"/>
      <c r="L249" s="127"/>
      <c r="M249" s="127"/>
      <c r="N249" s="127"/>
      <c r="O249" s="127"/>
      <c r="P249" s="128"/>
      <c r="Q249" s="41" t="s">
        <v>32</v>
      </c>
      <c r="R249" s="41"/>
      <c r="S249" s="41"/>
      <c r="T249" s="41"/>
      <c r="U249" s="41"/>
      <c r="V249" s="41"/>
      <c r="W249" s="41"/>
      <c r="X249" s="41"/>
      <c r="Y249" s="41"/>
      <c r="Z249" s="41"/>
      <c r="AA249" s="42" t="s">
        <v>34</v>
      </c>
      <c r="AB249" s="42"/>
      <c r="AC249" s="42"/>
      <c r="AD249" s="42"/>
      <c r="AE249" s="43"/>
    </row>
    <row r="250" spans="1:31" x14ac:dyDescent="0.25">
      <c r="A250" s="126"/>
      <c r="B250" s="127"/>
      <c r="C250" s="127"/>
      <c r="D250" s="127"/>
      <c r="E250" s="127"/>
      <c r="F250" s="127"/>
      <c r="G250" s="127"/>
      <c r="H250" s="127"/>
      <c r="I250" s="127"/>
      <c r="J250" s="127"/>
      <c r="K250" s="127"/>
      <c r="L250" s="127"/>
      <c r="M250" s="127"/>
      <c r="N250" s="127"/>
      <c r="O250" s="127"/>
      <c r="P250" s="128"/>
      <c r="Q250" s="34" t="s">
        <v>17</v>
      </c>
      <c r="R250" s="34"/>
      <c r="S250" s="34"/>
      <c r="T250" s="34"/>
      <c r="U250" s="34"/>
      <c r="V250" s="35" t="s">
        <v>61</v>
      </c>
      <c r="W250" s="34"/>
      <c r="X250" s="34"/>
      <c r="Y250" s="34"/>
      <c r="Z250" s="34"/>
      <c r="AA250" s="35" t="s">
        <v>62</v>
      </c>
      <c r="AB250" s="34"/>
      <c r="AC250" s="34"/>
      <c r="AD250" s="34"/>
      <c r="AE250" s="116"/>
    </row>
    <row r="251" spans="1:31" x14ac:dyDescent="0.25">
      <c r="A251" s="129"/>
      <c r="B251" s="130"/>
      <c r="C251" s="130"/>
      <c r="D251" s="130"/>
      <c r="E251" s="130"/>
      <c r="F251" s="130"/>
      <c r="G251" s="130"/>
      <c r="H251" s="130"/>
      <c r="I251" s="130"/>
      <c r="J251" s="130"/>
      <c r="K251" s="130"/>
      <c r="L251" s="130"/>
      <c r="M251" s="130"/>
      <c r="N251" s="130"/>
      <c r="O251" s="130"/>
      <c r="P251" s="131"/>
      <c r="Q251" s="117" t="str">
        <f>IF($AA249="Bitte wählen…","0",ROUND(Q248*$AA249/100,2))</f>
        <v>0</v>
      </c>
      <c r="R251" s="117"/>
      <c r="S251" s="117"/>
      <c r="T251" s="117"/>
      <c r="U251" s="117"/>
      <c r="V251" s="117" t="str">
        <f>IF($AA249="Bitte wählen…","0",ROUND(V248*$AA249/100,2))</f>
        <v>0</v>
      </c>
      <c r="W251" s="117"/>
      <c r="X251" s="117"/>
      <c r="Y251" s="117"/>
      <c r="Z251" s="117"/>
      <c r="AA251" s="117" t="str">
        <f>IF($AA249="Bitte wählen…","0",ROUND(AA248*$AA249/100,2))</f>
        <v>0</v>
      </c>
      <c r="AB251" s="117"/>
      <c r="AC251" s="117"/>
      <c r="AD251" s="117"/>
      <c r="AE251" s="117"/>
    </row>
    <row r="253" spans="1:31" x14ac:dyDescent="0.25">
      <c r="A253" s="29" t="s">
        <v>2</v>
      </c>
      <c r="B253" s="30"/>
      <c r="C253" s="30"/>
      <c r="D253" s="30"/>
      <c r="E253" s="30"/>
      <c r="F253" s="30"/>
      <c r="G253" s="30"/>
      <c r="H253" s="30"/>
      <c r="I253" s="30"/>
      <c r="J253" s="30"/>
      <c r="K253" s="30"/>
      <c r="L253" s="30"/>
      <c r="M253" s="30"/>
      <c r="N253" s="30"/>
      <c r="O253" s="30"/>
      <c r="P253" s="30"/>
      <c r="Q253" s="31">
        <f>Q251+Q244+Q237+Q230+Q223</f>
        <v>0</v>
      </c>
      <c r="R253" s="32"/>
      <c r="S253" s="32"/>
      <c r="T253" s="32"/>
      <c r="U253" s="33"/>
      <c r="V253" s="31">
        <f t="shared" ref="V253" si="24">V251+V244+V237+V230+V223</f>
        <v>0</v>
      </c>
      <c r="W253" s="32"/>
      <c r="X253" s="32"/>
      <c r="Y253" s="32"/>
      <c r="Z253" s="33"/>
      <c r="AA253" s="31">
        <f t="shared" ref="AA253" si="25">AA251+AA244+AA237+AA230+AA223</f>
        <v>0</v>
      </c>
      <c r="AB253" s="32"/>
      <c r="AC253" s="32"/>
      <c r="AD253" s="32"/>
      <c r="AE253" s="33"/>
    </row>
  </sheetData>
  <sheetProtection password="A98F" sheet="1" objects="1" scenarios="1" selectLockedCells="1"/>
  <mergeCells count="397">
    <mergeCell ref="Q251:U251"/>
    <mergeCell ref="V251:Z251"/>
    <mergeCell ref="AA251:AE251"/>
    <mergeCell ref="A215:J215"/>
    <mergeCell ref="A216:J216"/>
    <mergeCell ref="V248:Z248"/>
    <mergeCell ref="AA248:AE248"/>
    <mergeCell ref="Q249:Z249"/>
    <mergeCell ref="AA249:AE249"/>
    <mergeCell ref="Q250:U250"/>
    <mergeCell ref="V250:Z250"/>
    <mergeCell ref="AA250:AE250"/>
    <mergeCell ref="Q244:U244"/>
    <mergeCell ref="V244:Z244"/>
    <mergeCell ref="AA244:AE244"/>
    <mergeCell ref="A246:P246"/>
    <mergeCell ref="Q246:AE246"/>
    <mergeCell ref="A247:P251"/>
    <mergeCell ref="Q247:U247"/>
    <mergeCell ref="V247:Z247"/>
    <mergeCell ref="AA247:AE247"/>
    <mergeCell ref="Q248:U248"/>
    <mergeCell ref="V241:Z241"/>
    <mergeCell ref="AA241:AE241"/>
    <mergeCell ref="Q242:Z242"/>
    <mergeCell ref="AA242:AE242"/>
    <mergeCell ref="Q243:U243"/>
    <mergeCell ref="V243:Z243"/>
    <mergeCell ref="AA243:AE243"/>
    <mergeCell ref="Q237:U237"/>
    <mergeCell ref="V237:Z237"/>
    <mergeCell ref="AA237:AE237"/>
    <mergeCell ref="A239:P239"/>
    <mergeCell ref="Q239:AE239"/>
    <mergeCell ref="A240:P244"/>
    <mergeCell ref="Q240:U240"/>
    <mergeCell ref="V240:Z240"/>
    <mergeCell ref="AA240:AE240"/>
    <mergeCell ref="Q241:U241"/>
    <mergeCell ref="A233:P237"/>
    <mergeCell ref="Q233:U233"/>
    <mergeCell ref="V233:Z233"/>
    <mergeCell ref="AA233:AE233"/>
    <mergeCell ref="Q234:U234"/>
    <mergeCell ref="Q235:Z235"/>
    <mergeCell ref="AA235:AE235"/>
    <mergeCell ref="Q236:U236"/>
    <mergeCell ref="V236:Z236"/>
    <mergeCell ref="AA236:AE236"/>
    <mergeCell ref="Q230:U230"/>
    <mergeCell ref="V230:Z230"/>
    <mergeCell ref="AA230:AE230"/>
    <mergeCell ref="A225:P225"/>
    <mergeCell ref="Q225:AE225"/>
    <mergeCell ref="A226:P230"/>
    <mergeCell ref="Q226:U226"/>
    <mergeCell ref="V226:Z226"/>
    <mergeCell ref="AA226:AE226"/>
    <mergeCell ref="Q227:U227"/>
    <mergeCell ref="A232:P232"/>
    <mergeCell ref="Q232:AE232"/>
    <mergeCell ref="V227:Z227"/>
    <mergeCell ref="AA227:AE227"/>
    <mergeCell ref="Q228:Z228"/>
    <mergeCell ref="AA228:AE228"/>
    <mergeCell ref="Q229:U229"/>
    <mergeCell ref="V229:Z229"/>
    <mergeCell ref="AA229:AE229"/>
    <mergeCell ref="V234:Z234"/>
    <mergeCell ref="AA234:AE234"/>
    <mergeCell ref="A218:P218"/>
    <mergeCell ref="Q218:AE218"/>
    <mergeCell ref="A219:P223"/>
    <mergeCell ref="Q219:U219"/>
    <mergeCell ref="V219:Z219"/>
    <mergeCell ref="AA219:AE219"/>
    <mergeCell ref="Q220:U220"/>
    <mergeCell ref="Q211:U211"/>
    <mergeCell ref="V211:Z211"/>
    <mergeCell ref="AA211:AE211"/>
    <mergeCell ref="V220:Z220"/>
    <mergeCell ref="AA220:AE220"/>
    <mergeCell ref="Q221:Z221"/>
    <mergeCell ref="AA221:AE221"/>
    <mergeCell ref="Q222:U222"/>
    <mergeCell ref="V222:Z222"/>
    <mergeCell ref="AA222:AE222"/>
    <mergeCell ref="Q213:U213"/>
    <mergeCell ref="V213:Z213"/>
    <mergeCell ref="AA213:AE213"/>
    <mergeCell ref="Q223:U223"/>
    <mergeCell ref="V223:Z223"/>
    <mergeCell ref="AA223:AE223"/>
    <mergeCell ref="V215:AE215"/>
    <mergeCell ref="A210:AE210"/>
    <mergeCell ref="A212:P212"/>
    <mergeCell ref="A213:P213"/>
    <mergeCell ref="A211:P211"/>
    <mergeCell ref="Q212:U212"/>
    <mergeCell ref="V212:Z212"/>
    <mergeCell ref="AA212:AE212"/>
    <mergeCell ref="AA206:AE206"/>
    <mergeCell ref="Q207:U207"/>
    <mergeCell ref="V207:Z207"/>
    <mergeCell ref="AA207:AE207"/>
    <mergeCell ref="Q208:U208"/>
    <mergeCell ref="V208:Z208"/>
    <mergeCell ref="AA208:AE208"/>
    <mergeCell ref="A203:P203"/>
    <mergeCell ref="Q203:AE203"/>
    <mergeCell ref="A204:P208"/>
    <mergeCell ref="Q204:U204"/>
    <mergeCell ref="V204:Z204"/>
    <mergeCell ref="AA204:AE204"/>
    <mergeCell ref="Q205:U205"/>
    <mergeCell ref="V205:Z205"/>
    <mergeCell ref="AA205:AE205"/>
    <mergeCell ref="Q206:Z206"/>
    <mergeCell ref="AA199:AE199"/>
    <mergeCell ref="Q200:U200"/>
    <mergeCell ref="V200:Z200"/>
    <mergeCell ref="AA200:AE200"/>
    <mergeCell ref="Q201:U201"/>
    <mergeCell ref="V201:Z201"/>
    <mergeCell ref="AA201:AE201"/>
    <mergeCell ref="A196:P196"/>
    <mergeCell ref="Q196:AE196"/>
    <mergeCell ref="A197:P201"/>
    <mergeCell ref="Q197:U197"/>
    <mergeCell ref="V197:Z197"/>
    <mergeCell ref="AA197:AE197"/>
    <mergeCell ref="Q198:U198"/>
    <mergeCell ref="V198:Z198"/>
    <mergeCell ref="AA198:AE198"/>
    <mergeCell ref="Q199:Z199"/>
    <mergeCell ref="A189:P189"/>
    <mergeCell ref="Q189:AE189"/>
    <mergeCell ref="A190:P194"/>
    <mergeCell ref="Q190:U190"/>
    <mergeCell ref="V190:Z190"/>
    <mergeCell ref="AA190:AE190"/>
    <mergeCell ref="Q191:U191"/>
    <mergeCell ref="V191:Z191"/>
    <mergeCell ref="AA191:AE191"/>
    <mergeCell ref="Q192:Z192"/>
    <mergeCell ref="Q169:U169"/>
    <mergeCell ref="V169:Z169"/>
    <mergeCell ref="AA169:AE169"/>
    <mergeCell ref="AA192:AE192"/>
    <mergeCell ref="Q193:U193"/>
    <mergeCell ref="V193:Z193"/>
    <mergeCell ref="AA193:AE193"/>
    <mergeCell ref="Q194:U194"/>
    <mergeCell ref="V194:Z194"/>
    <mergeCell ref="AA194:AE194"/>
    <mergeCell ref="Q173:U173"/>
    <mergeCell ref="V173:Z173"/>
    <mergeCell ref="AA173:AE173"/>
    <mergeCell ref="V170:Z170"/>
    <mergeCell ref="AA170:AE170"/>
    <mergeCell ref="Q172:U172"/>
    <mergeCell ref="V172:Z172"/>
    <mergeCell ref="AA172:AE172"/>
    <mergeCell ref="Q170:U170"/>
    <mergeCell ref="AA176:AE176"/>
    <mergeCell ref="Q179:U179"/>
    <mergeCell ref="V179:Z179"/>
    <mergeCell ref="AA179:AE179"/>
    <mergeCell ref="A186:P186"/>
    <mergeCell ref="A187:P187"/>
    <mergeCell ref="Q187:U187"/>
    <mergeCell ref="V187:Z187"/>
    <mergeCell ref="AA187:AE187"/>
    <mergeCell ref="A188:AE188"/>
    <mergeCell ref="A175:P175"/>
    <mergeCell ref="Q175:AE175"/>
    <mergeCell ref="A176:P180"/>
    <mergeCell ref="Q177:U177"/>
    <mergeCell ref="V177:Z177"/>
    <mergeCell ref="AA177:AE177"/>
    <mergeCell ref="Q178:Z178"/>
    <mergeCell ref="AA178:AE178"/>
    <mergeCell ref="V186:Z186"/>
    <mergeCell ref="AA186:AE186"/>
    <mergeCell ref="A183:J183"/>
    <mergeCell ref="A184:J184"/>
    <mergeCell ref="Q176:U176"/>
    <mergeCell ref="Q180:U180"/>
    <mergeCell ref="V180:Z180"/>
    <mergeCell ref="AA180:AE180"/>
    <mergeCell ref="Q186:U186"/>
    <mergeCell ref="V176:Z176"/>
    <mergeCell ref="Q165:U165"/>
    <mergeCell ref="V165:Z165"/>
    <mergeCell ref="AA165:AE165"/>
    <mergeCell ref="A168:P168"/>
    <mergeCell ref="Q168:AE168"/>
    <mergeCell ref="A169:P173"/>
    <mergeCell ref="Q171:Z171"/>
    <mergeCell ref="AA171:AE171"/>
    <mergeCell ref="Q159:U159"/>
    <mergeCell ref="V159:Z159"/>
    <mergeCell ref="AA159:AE159"/>
    <mergeCell ref="A160:AE160"/>
    <mergeCell ref="A161:P161"/>
    <mergeCell ref="Q161:AE161"/>
    <mergeCell ref="AA164:AE164"/>
    <mergeCell ref="Q166:U166"/>
    <mergeCell ref="V166:Z166"/>
    <mergeCell ref="AA166:AE166"/>
    <mergeCell ref="A162:P166"/>
    <mergeCell ref="Q162:U162"/>
    <mergeCell ref="V162:Z162"/>
    <mergeCell ref="Q164:Z164"/>
    <mergeCell ref="AA162:AE162"/>
    <mergeCell ref="Q163:U163"/>
    <mergeCell ref="V163:Z163"/>
    <mergeCell ref="V155:Z155"/>
    <mergeCell ref="AA155:AE155"/>
    <mergeCell ref="G93:J93"/>
    <mergeCell ref="A158:P158"/>
    <mergeCell ref="Q158:U158"/>
    <mergeCell ref="V158:Z158"/>
    <mergeCell ref="AA158:AE158"/>
    <mergeCell ref="A150:P150"/>
    <mergeCell ref="Q150:AE150"/>
    <mergeCell ref="A151:P155"/>
    <mergeCell ref="Q151:U151"/>
    <mergeCell ref="V151:Z151"/>
    <mergeCell ref="Q153:Z153"/>
    <mergeCell ref="Q154:U154"/>
    <mergeCell ref="V154:Z154"/>
    <mergeCell ref="AA154:AE154"/>
    <mergeCell ref="Q155:U155"/>
    <mergeCell ref="A137:P141"/>
    <mergeCell ref="A134:P134"/>
    <mergeCell ref="A133:P133"/>
    <mergeCell ref="Q148:U148"/>
    <mergeCell ref="V148:Z148"/>
    <mergeCell ref="A144:P148"/>
    <mergeCell ref="AA151:AE151"/>
    <mergeCell ref="Q152:U152"/>
    <mergeCell ref="V152:Z152"/>
    <mergeCell ref="AA152:AE152"/>
    <mergeCell ref="AA146:AE146"/>
    <mergeCell ref="Q147:U147"/>
    <mergeCell ref="V147:Z147"/>
    <mergeCell ref="AA147:AE147"/>
    <mergeCell ref="AA148:AE148"/>
    <mergeCell ref="Q146:Z146"/>
    <mergeCell ref="Q144:U144"/>
    <mergeCell ref="V144:Z144"/>
    <mergeCell ref="AA144:AE144"/>
    <mergeCell ref="AA145:AE145"/>
    <mergeCell ref="AA140:AE140"/>
    <mergeCell ref="Q141:U141"/>
    <mergeCell ref="V141:Z141"/>
    <mergeCell ref="AA141:AE141"/>
    <mergeCell ref="Q136:AE136"/>
    <mergeCell ref="Q145:U145"/>
    <mergeCell ref="V145:Z145"/>
    <mergeCell ref="A135:AE135"/>
    <mergeCell ref="Q143:AE143"/>
    <mergeCell ref="A123:H123"/>
    <mergeCell ref="A121:H121"/>
    <mergeCell ref="J120:AD123"/>
    <mergeCell ref="A122:H122"/>
    <mergeCell ref="A120:H120"/>
    <mergeCell ref="A110:AD110"/>
    <mergeCell ref="A111:AD111"/>
    <mergeCell ref="A112:AD112"/>
    <mergeCell ref="A114:AD114"/>
    <mergeCell ref="A115:AD115"/>
    <mergeCell ref="A118:AD118"/>
    <mergeCell ref="A136:P136"/>
    <mergeCell ref="AA133:AE133"/>
    <mergeCell ref="V133:Z133"/>
    <mergeCell ref="Q133:U133"/>
    <mergeCell ref="P106:T106"/>
    <mergeCell ref="U106:Y106"/>
    <mergeCell ref="Z106:AD106"/>
    <mergeCell ref="P107:T107"/>
    <mergeCell ref="U107:Y107"/>
    <mergeCell ref="Z107:AD107"/>
    <mergeCell ref="A106:O107"/>
    <mergeCell ref="A102:O102"/>
    <mergeCell ref="P102:T102"/>
    <mergeCell ref="U102:Y102"/>
    <mergeCell ref="Z102:AD102"/>
    <mergeCell ref="A103:O103"/>
    <mergeCell ref="P103:T103"/>
    <mergeCell ref="U103:Y103"/>
    <mergeCell ref="Z103:AD103"/>
    <mergeCell ref="A98:O98"/>
    <mergeCell ref="A99:O99"/>
    <mergeCell ref="P98:T98"/>
    <mergeCell ref="U98:Y98"/>
    <mergeCell ref="Z98:AD98"/>
    <mergeCell ref="P99:T99"/>
    <mergeCell ref="U99:Y99"/>
    <mergeCell ref="Z99:AD99"/>
    <mergeCell ref="A95:O95"/>
    <mergeCell ref="A96:O96"/>
    <mergeCell ref="P95:T95"/>
    <mergeCell ref="U95:Y95"/>
    <mergeCell ref="Z95:AD95"/>
    <mergeCell ref="Z96:AD96"/>
    <mergeCell ref="U96:Y96"/>
    <mergeCell ref="P96:T96"/>
    <mergeCell ref="W86:AC87"/>
    <mergeCell ref="A41:AE41"/>
    <mergeCell ref="A91:AE91"/>
    <mergeCell ref="A93:F93"/>
    <mergeCell ref="M65:T67"/>
    <mergeCell ref="M70:T72"/>
    <mergeCell ref="C70:J72"/>
    <mergeCell ref="C82:J83"/>
    <mergeCell ref="W74:AC75"/>
    <mergeCell ref="W78:AC79"/>
    <mergeCell ref="C56:J57"/>
    <mergeCell ref="C60:J62"/>
    <mergeCell ref="M56:T57"/>
    <mergeCell ref="M60:T62"/>
    <mergeCell ref="W60:AC61"/>
    <mergeCell ref="C48:J48"/>
    <mergeCell ref="M48:T48"/>
    <mergeCell ref="W44:AC45"/>
    <mergeCell ref="C51:J53"/>
    <mergeCell ref="C43:T45"/>
    <mergeCell ref="M51:T53"/>
    <mergeCell ref="A253:P253"/>
    <mergeCell ref="Q253:U253"/>
    <mergeCell ref="V253:Z253"/>
    <mergeCell ref="AA253:AE253"/>
    <mergeCell ref="Q140:U140"/>
    <mergeCell ref="V140:Z140"/>
    <mergeCell ref="A143:P143"/>
    <mergeCell ref="A128:AD128"/>
    <mergeCell ref="A130:J130"/>
    <mergeCell ref="A131:J131"/>
    <mergeCell ref="Q139:Z139"/>
    <mergeCell ref="AA139:AE139"/>
    <mergeCell ref="AA137:AE137"/>
    <mergeCell ref="Q138:U138"/>
    <mergeCell ref="V138:Z138"/>
    <mergeCell ref="AA138:AE138"/>
    <mergeCell ref="AA134:AE134"/>
    <mergeCell ref="V134:Z134"/>
    <mergeCell ref="Q134:U134"/>
    <mergeCell ref="Q137:U137"/>
    <mergeCell ref="V137:Z137"/>
    <mergeCell ref="AA163:AE163"/>
    <mergeCell ref="A159:P159"/>
    <mergeCell ref="AA153:AE153"/>
    <mergeCell ref="A36:AE36"/>
    <mergeCell ref="A37:AE37"/>
    <mergeCell ref="A38:AE38"/>
    <mergeCell ref="V39:AE39"/>
    <mergeCell ref="U89:AD89"/>
    <mergeCell ref="U126:AD126"/>
    <mergeCell ref="A4:AE4"/>
    <mergeCell ref="A5:AE5"/>
    <mergeCell ref="A6:AE6"/>
    <mergeCell ref="A7:AE7"/>
    <mergeCell ref="A8:AE8"/>
    <mergeCell ref="A20:AE20"/>
    <mergeCell ref="A21:AE21"/>
    <mergeCell ref="A10:AE10"/>
    <mergeCell ref="A11:AE11"/>
    <mergeCell ref="A12:AE12"/>
    <mergeCell ref="A13:AE13"/>
    <mergeCell ref="A9:AE9"/>
    <mergeCell ref="W82:AC83"/>
    <mergeCell ref="W65:AC66"/>
    <mergeCell ref="A16:AE16"/>
    <mergeCell ref="A17:AE17"/>
    <mergeCell ref="A18:AE18"/>
    <mergeCell ref="A19:AE19"/>
    <mergeCell ref="A33:AE33"/>
    <mergeCell ref="A34:AE34"/>
    <mergeCell ref="A35:AE35"/>
    <mergeCell ref="A1:AE1"/>
    <mergeCell ref="A2:AE2"/>
    <mergeCell ref="A3:AE3"/>
    <mergeCell ref="A27:AE27"/>
    <mergeCell ref="A28:AE28"/>
    <mergeCell ref="A29:AE29"/>
    <mergeCell ref="A30:AE30"/>
    <mergeCell ref="A31:AE31"/>
    <mergeCell ref="A32:AE32"/>
    <mergeCell ref="A22:AE22"/>
    <mergeCell ref="A23:AE23"/>
    <mergeCell ref="A24:AE24"/>
    <mergeCell ref="A25:AE25"/>
    <mergeCell ref="A26:AE26"/>
    <mergeCell ref="A14:AE14"/>
    <mergeCell ref="A15:AE15"/>
  </mergeCells>
  <conditionalFormatting sqref="A111:AD111">
    <cfRule type="containsText" dxfId="42" priority="35" operator="containsText" text="Bitte wählen Sie…">
      <formula>NOT(ISERROR(SEARCH("Bitte wählen Sie…",A111)))</formula>
    </cfRule>
    <cfRule type="cellIs" dxfId="41" priority="45" operator="equal">
      <formula>"BITTE WÄHLEN SIE..."</formula>
    </cfRule>
  </conditionalFormatting>
  <conditionalFormatting sqref="AA139:AE139">
    <cfRule type="containsText" dxfId="40" priority="44" operator="containsText" text="Bitte wählen…">
      <formula>NOT(ISERROR(SEARCH("Bitte wählen…",AA139)))</formula>
    </cfRule>
  </conditionalFormatting>
  <conditionalFormatting sqref="Q138:AE138">
    <cfRule type="cellIs" dxfId="39" priority="42" operator="equal">
      <formula>0</formula>
    </cfRule>
  </conditionalFormatting>
  <conditionalFormatting sqref="Q134:AE134">
    <cfRule type="cellIs" dxfId="38" priority="41" operator="equal">
      <formula>0</formula>
    </cfRule>
  </conditionalFormatting>
  <conditionalFormatting sqref="AA146:AE146">
    <cfRule type="containsText" dxfId="37" priority="40" operator="containsText" text="Bitte wählen…">
      <formula>NOT(ISERROR(SEARCH("Bitte wählen…",AA146)))</formula>
    </cfRule>
  </conditionalFormatting>
  <conditionalFormatting sqref="Q145:AE145">
    <cfRule type="cellIs" dxfId="36" priority="39" operator="equal">
      <formula>0</formula>
    </cfRule>
  </conditionalFormatting>
  <conditionalFormatting sqref="AA153:AE153">
    <cfRule type="containsText" dxfId="35" priority="38" operator="containsText" text="Bitte wählen…">
      <formula>NOT(ISERROR(SEARCH("Bitte wählen…",AA153)))</formula>
    </cfRule>
  </conditionalFormatting>
  <conditionalFormatting sqref="Q152:AE152">
    <cfRule type="cellIs" dxfId="34" priority="37" operator="equal">
      <formula>0</formula>
    </cfRule>
  </conditionalFormatting>
  <conditionalFormatting sqref="G93:J93 A96:AD96">
    <cfRule type="cellIs" dxfId="33" priority="36" operator="equal">
      <formula>0</formula>
    </cfRule>
  </conditionalFormatting>
  <conditionalFormatting sqref="A121:H121 A123:H123">
    <cfRule type="cellIs" dxfId="32" priority="34" operator="equal">
      <formula>0</formula>
    </cfRule>
  </conditionalFormatting>
  <conditionalFormatting sqref="A134:P134 A137:P141 A144:P148 A151:P155">
    <cfRule type="cellIs" dxfId="31" priority="33" operator="equal">
      <formula>0</formula>
    </cfRule>
  </conditionalFormatting>
  <conditionalFormatting sqref="A247:P251">
    <cfRule type="cellIs" dxfId="30" priority="2" operator="equal">
      <formula>0</formula>
    </cfRule>
  </conditionalFormatting>
  <conditionalFormatting sqref="AA164:AE164">
    <cfRule type="containsText" dxfId="29" priority="32" operator="containsText" text="Bitte wählen…">
      <formula>NOT(ISERROR(SEARCH("Bitte wählen…",AA164)))</formula>
    </cfRule>
  </conditionalFormatting>
  <conditionalFormatting sqref="Q163:AE163">
    <cfRule type="cellIs" dxfId="28" priority="31" operator="equal">
      <formula>0</formula>
    </cfRule>
  </conditionalFormatting>
  <conditionalFormatting sqref="Q159:AE159">
    <cfRule type="cellIs" dxfId="27" priority="30" operator="equal">
      <formula>0</formula>
    </cfRule>
  </conditionalFormatting>
  <conditionalFormatting sqref="AA171:AE171">
    <cfRule type="containsText" dxfId="26" priority="29" operator="containsText" text="Bitte wählen…">
      <formula>NOT(ISERROR(SEARCH("Bitte wählen…",AA171)))</formula>
    </cfRule>
  </conditionalFormatting>
  <conditionalFormatting sqref="Q170:AE170">
    <cfRule type="cellIs" dxfId="25" priority="28" operator="equal">
      <formula>0</formula>
    </cfRule>
  </conditionalFormatting>
  <conditionalFormatting sqref="AA178:AE178">
    <cfRule type="containsText" dxfId="24" priority="27" operator="containsText" text="Bitte wählen…">
      <formula>NOT(ISERROR(SEARCH("Bitte wählen…",AA178)))</formula>
    </cfRule>
  </conditionalFormatting>
  <conditionalFormatting sqref="Q177:AE177">
    <cfRule type="cellIs" dxfId="23" priority="26" operator="equal">
      <formula>0</formula>
    </cfRule>
  </conditionalFormatting>
  <conditionalFormatting sqref="A159:P159 A162:P166 A169:P173 A176:P180">
    <cfRule type="cellIs" dxfId="22" priority="25" operator="equal">
      <formula>0</formula>
    </cfRule>
  </conditionalFormatting>
  <conditionalFormatting sqref="AA192:AE192">
    <cfRule type="containsText" dxfId="21" priority="24" operator="containsText" text="Bitte wählen…">
      <formula>NOT(ISERROR(SEARCH("Bitte wählen…",AA192)))</formula>
    </cfRule>
  </conditionalFormatting>
  <conditionalFormatting sqref="Q191:AE191">
    <cfRule type="cellIs" dxfId="20" priority="23" operator="equal">
      <formula>0</formula>
    </cfRule>
  </conditionalFormatting>
  <conditionalFormatting sqref="Q187:AE187">
    <cfRule type="cellIs" dxfId="19" priority="22" operator="equal">
      <formula>0</formula>
    </cfRule>
  </conditionalFormatting>
  <conditionalFormatting sqref="AA199:AE199">
    <cfRule type="containsText" dxfId="18" priority="21" operator="containsText" text="Bitte wählen…">
      <formula>NOT(ISERROR(SEARCH("Bitte wählen…",AA199)))</formula>
    </cfRule>
  </conditionalFormatting>
  <conditionalFormatting sqref="Q198:AE198">
    <cfRule type="cellIs" dxfId="17" priority="20" operator="equal">
      <formula>0</formula>
    </cfRule>
  </conditionalFormatting>
  <conditionalFormatting sqref="AA206:AE206">
    <cfRule type="containsText" dxfId="16" priority="19" operator="containsText" text="Bitte wählen…">
      <formula>NOT(ISERROR(SEARCH("Bitte wählen…",AA206)))</formula>
    </cfRule>
  </conditionalFormatting>
  <conditionalFormatting sqref="Q205:AE205">
    <cfRule type="cellIs" dxfId="15" priority="18" operator="equal">
      <formula>0</formula>
    </cfRule>
  </conditionalFormatting>
  <conditionalFormatting sqref="A187:P187 A190:P194 A197:P201 A204:P208">
    <cfRule type="cellIs" dxfId="14" priority="17" operator="equal">
      <formula>0</formula>
    </cfRule>
  </conditionalFormatting>
  <conditionalFormatting sqref="AA221:AE221">
    <cfRule type="containsText" dxfId="13" priority="16" operator="containsText" text="Bitte wählen…">
      <formula>NOT(ISERROR(SEARCH("Bitte wählen…",AA221)))</formula>
    </cfRule>
  </conditionalFormatting>
  <conditionalFormatting sqref="Q220:AE220">
    <cfRule type="cellIs" dxfId="12" priority="15" operator="equal">
      <formula>0</formula>
    </cfRule>
  </conditionalFormatting>
  <conditionalFormatting sqref="A219:P223">
    <cfRule type="cellIs" dxfId="11" priority="14" operator="equal">
      <formula>0</formula>
    </cfRule>
  </conditionalFormatting>
  <conditionalFormatting sqref="AA228:AE228">
    <cfRule type="containsText" dxfId="10" priority="13" operator="containsText" text="Bitte wählen…">
      <formula>NOT(ISERROR(SEARCH("Bitte wählen…",AA228)))</formula>
    </cfRule>
  </conditionalFormatting>
  <conditionalFormatting sqref="Q227:AE227">
    <cfRule type="cellIs" dxfId="9" priority="12" operator="equal">
      <formula>0</formula>
    </cfRule>
  </conditionalFormatting>
  <conditionalFormatting sqref="A226:P230">
    <cfRule type="cellIs" dxfId="8" priority="11" operator="equal">
      <formula>0</formula>
    </cfRule>
  </conditionalFormatting>
  <conditionalFormatting sqref="AA235:AE235">
    <cfRule type="containsText" dxfId="7" priority="10" operator="containsText" text="Bitte wählen…">
      <formula>NOT(ISERROR(SEARCH("Bitte wählen…",AA235)))</formula>
    </cfRule>
  </conditionalFormatting>
  <conditionalFormatting sqref="Q234:AE234">
    <cfRule type="cellIs" dxfId="6" priority="9" operator="equal">
      <formula>0</formula>
    </cfRule>
  </conditionalFormatting>
  <conditionalFormatting sqref="A233:P237">
    <cfRule type="cellIs" dxfId="5" priority="8" operator="equal">
      <formula>0</formula>
    </cfRule>
  </conditionalFormatting>
  <conditionalFormatting sqref="AA242:AE242">
    <cfRule type="containsText" dxfId="4" priority="7" operator="containsText" text="Bitte wählen…">
      <formula>NOT(ISERROR(SEARCH("Bitte wählen…",AA242)))</formula>
    </cfRule>
  </conditionalFormatting>
  <conditionalFormatting sqref="Q241:AE241">
    <cfRule type="cellIs" dxfId="3" priority="6" operator="equal">
      <formula>0</formula>
    </cfRule>
  </conditionalFormatting>
  <conditionalFormatting sqref="A240:P244">
    <cfRule type="cellIs" dxfId="2" priority="5" operator="equal">
      <formula>0</formula>
    </cfRule>
  </conditionalFormatting>
  <conditionalFormatting sqref="AA249:AE249">
    <cfRule type="containsText" dxfId="1" priority="4" operator="containsText" text="Bitte wählen…">
      <formula>NOT(ISERROR(SEARCH("Bitte wählen…",AA249)))</formula>
    </cfRule>
  </conditionalFormatting>
  <conditionalFormatting sqref="Q248:AE248">
    <cfRule type="cellIs" dxfId="0" priority="3" operator="equal">
      <formula>0</formula>
    </cfRule>
  </conditionalFormatting>
  <dataValidations count="2">
    <dataValidation type="list" allowBlank="1" showInputMessage="1" showErrorMessage="1" sqref="A111:AD111">
      <formula1>"Bitte wählen Sie…,Nein, ja (in diesem Fall ist eine Erklärung zum vorherigen Geschäftsjahr auszufüllen und beizulegen.)     (*)"</formula1>
    </dataValidation>
    <dataValidation type="list" allowBlank="1" showInputMessage="1" showErrorMessage="1" sqref="AA139:AE139 AA146:AE146 AA153:AE153 AA164:AE164 AA171:AE171 AA178:AE178 AA192:AE192 AA199:AE199 AA206:AE206 AA221:AE221 AA228:AE228 AA235:AE235 AA242:AE242 AA249:AE249">
      <formula1>"Bitte wählen…,25,26,27,28,29,30,31,32,33,34,35,36,37,38,39,40,41,42,43,44,45,46,47,48,49,50"</formula1>
    </dataValidation>
  </dataValidations>
  <pageMargins left="0.25" right="0.25" top="0.75" bottom="0.75" header="0.3" footer="0.3"/>
  <pageSetup paperSize="9" orientation="portrait" r:id="rId1"/>
  <rowBreaks count="5" manualBreakCount="5">
    <brk id="38" max="16383" man="1"/>
    <brk id="88" max="16383" man="1"/>
    <brk id="125" max="16383" man="1"/>
    <brk id="181" max="16383" man="1"/>
    <brk id="214"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IT Niedersachsen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Isensee, Henning (ML)</dc:creator>
  <cp:lastModifiedBy>Gebken, Ralf (ML)</cp:lastModifiedBy>
  <cp:lastPrinted>2016-12-12T10:14:57Z</cp:lastPrinted>
  <dcterms:created xsi:type="dcterms:W3CDTF">2016-12-02T05:51:04Z</dcterms:created>
  <dcterms:modified xsi:type="dcterms:W3CDTF">2016-12-14T14:56:37Z</dcterms:modified>
</cp:coreProperties>
</file>